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AC6DF8E2-EE34-4C0A-AB6E-973A7C5A35A7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4" r:id="rId3"/>
    <sheet name="2024" sheetId="3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3" i="6" l="1"/>
</calcChain>
</file>

<file path=xl/sharedStrings.xml><?xml version="1.0" encoding="utf-8"?>
<sst xmlns="http://schemas.openxmlformats.org/spreadsheetml/2006/main" count="458" uniqueCount="105">
  <si>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</si>
  <si>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</si>
  <si>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</si>
  <si>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</si>
  <si>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</si>
  <si>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</si>
  <si>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</si>
  <si>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</si>
  <si>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>v tis. Eur</t>
  </si>
  <si>
    <t>SKUTOČNOSŤ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</si>
  <si>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</si>
  <si>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</si>
  <si>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</si>
  <si>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</si>
  <si>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</si>
  <si>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</si>
  <si>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</si>
  <si>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</si>
  <si>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</si>
  <si>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>Daň z majetku</t>
  </si>
  <si>
    <t>Daň z motorových vozidiel</t>
  </si>
  <si>
    <t>Sankcie ulož. v daňovom konaní</t>
  </si>
  <si>
    <t>Daň z poistenia</t>
  </si>
  <si>
    <t>Property taxes</t>
  </si>
  <si>
    <t>Vehicle tax</t>
  </si>
  <si>
    <t>Sanctions from tax audit</t>
  </si>
  <si>
    <t>Insurance tax</t>
  </si>
  <si>
    <t>Hrubý výnos zo spotrebných daní zahŕňa:</t>
  </si>
  <si>
    <t>Hrubý výnos ostatných daní zahŕňa:</t>
  </si>
  <si>
    <t>k 31.10.2021</t>
  </si>
  <si>
    <t>k 30.11.2021</t>
  </si>
  <si>
    <t>k 31.12.2021</t>
  </si>
  <si>
    <t xml:space="preserve">k 31.1.2022 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</si>
  <si>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</si>
  <si>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</si>
  <si>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</si>
  <si>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</si>
  <si>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</si>
  <si>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</si>
  <si>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</si>
  <si>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</si>
  <si>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</si>
  <si>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</si>
  <si>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</si>
  <si>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</si>
  <si>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</si>
  <si>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</si>
  <si>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</si>
  <si>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</si>
  <si>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</si>
  <si>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</si>
  <si>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</si>
  <si>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</si>
  <si>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</si>
  <si>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</si>
  <si>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</si>
  <si>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</si>
  <si>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Odvod z nadmerných ziskov</t>
  </si>
  <si>
    <t>levy on excess profits</t>
  </si>
  <si>
    <t>Solidárny príspevok</t>
  </si>
  <si>
    <t>solidarity contribution</t>
  </si>
  <si>
    <t>Vratky prostriedkov do ŠR</t>
  </si>
  <si>
    <t>k 31.1.2024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</si>
  <si>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</si>
  <si>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</si>
  <si>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</si>
  <si>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</si>
  <si>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</si>
  <si>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</si>
  <si>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</si>
  <si>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</si>
  <si>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</si>
  <si>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</si>
  <si>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</si>
  <si>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</si>
  <si>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incoms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</si>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</sst>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3" fontId="0" fillId="0" borderId="0" xfId="0" applyNumberFormat="1" applyFont="1"/>
    <xf numFmtId="3" fontId="2" fillId="0" borderId="0" xfId="0" applyNumberFormat="1" applyFont="1"/>
    <xf numFmtId="3" fontId="0" fillId="0" borderId="0" xfId="0" applyNumberFormat="1"/>
    <xf numFmtId="3" fontId="3" fillId="0" borderId="0" xfId="0" applyNumberFormat="1" applyFont="1" applyBorder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0" fontId="0" fillId="0" borderId="0" xfId="0" applyFont="1" applyBorder="1"/>
    <xf numFmtId="3" fontId="3" fillId="0" borderId="0" xfId="0" applyNumberFormat="1" applyFont="1" applyFill="1" applyBorder="1" applyAlignment="1"/>
    <xf numFmtId="0" fontId="0" fillId="0" borderId="0" xfId="0" applyBorder="1"/>
    <xf numFmtId="3" fontId="0" fillId="0" borderId="0" xfId="0" applyNumberFormat="1" applyFont="1" applyBorder="1"/>
    <xf numFmtId="3" fontId="2" fillId="0" borderId="0" xfId="0" applyNumberFormat="1" applyFont="1" applyBorder="1"/>
    <xf numFmtId="3" fontId="4" fillId="0" borderId="0" xfId="0" applyNumberFormat="1" applyFont="1" applyBorder="1"/>
    <xf numFmtId="3" fontId="0" fillId="0" borderId="0" xfId="1" applyNumberFormat="1" applyFont="1"/>
    <xf numFmtId="3" fontId="2" fillId="0" borderId="0" xfId="0" applyNumberFormat="1" applyFont="1" applyFill="1" applyBorder="1"/>
    <xf numFmtId="14" fontId="0" fillId="0" borderId="0" xfId="0" applyNumberFormat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5"/>
  <sheetViews>
    <sheetView workbookViewId="0">
      <selection activeCell="B25" sqref="B25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18" customWidth="1"/>
    <col min="5" max="5" width="29.7109375" bestFit="1" customWidth="1"/>
    <col min="6" max="6" width="14.5703125" bestFit="1" customWidth="1"/>
    <col min="7" max="7" width="20.28515625" bestFit="1" customWidth="1"/>
    <col min="8" max="8" width="12.85546875" bestFit="1" customWidth="1"/>
    <col min="9" max="9" width="13.140625" bestFit="1" customWidth="1"/>
    <col min="10" max="10" width="20.140625" bestFit="1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  <c r="K2" s="1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1"/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1"/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  <c r="K5" s="1"/>
    </row>
    <row r="6" spans="2:11" x14ac:dyDescent="0.25">
      <c r="B6" s="1" t="s">
        <v>10</v>
      </c>
      <c r="C6" s="6">
        <v>96547.248330000002</v>
      </c>
      <c r="D6" s="7">
        <v>23301.353760000002</v>
      </c>
      <c r="E6" s="6">
        <v>3972.0392900000002</v>
      </c>
      <c r="F6" s="6">
        <v>874.49504999999999</v>
      </c>
      <c r="G6" s="6">
        <v>44096.694459999999</v>
      </c>
      <c r="H6" s="6">
        <v>43.873539999999998</v>
      </c>
      <c r="I6" s="6">
        <v>1032.67281</v>
      </c>
      <c r="J6" s="6">
        <v>2587.82429</v>
      </c>
      <c r="K6" s="8"/>
    </row>
    <row r="7" spans="2:11" x14ac:dyDescent="0.25">
      <c r="B7" s="1" t="s">
        <v>11</v>
      </c>
      <c r="C7" s="6">
        <v>169290.69331999999</v>
      </c>
      <c r="D7" s="7">
        <v>36222.880090000006</v>
      </c>
      <c r="E7" s="6">
        <v>6453.8037800000002</v>
      </c>
      <c r="F7" s="6">
        <v>1077.2835600000001</v>
      </c>
      <c r="G7" s="6">
        <v>108538.5333</v>
      </c>
      <c r="H7" s="6">
        <v>70.42313</v>
      </c>
      <c r="I7" s="6">
        <v>2054.62635</v>
      </c>
      <c r="J7" s="6">
        <v>5553.0112499999996</v>
      </c>
      <c r="K7" s="8"/>
    </row>
    <row r="8" spans="2:11" x14ac:dyDescent="0.25">
      <c r="B8" s="1" t="s">
        <v>12</v>
      </c>
      <c r="C8" s="6">
        <v>248784.46961</v>
      </c>
      <c r="D8" s="7">
        <v>50947.496220000001</v>
      </c>
      <c r="E8" s="6">
        <v>10269.8143</v>
      </c>
      <c r="F8" s="6">
        <v>1246.6084799999999</v>
      </c>
      <c r="G8" s="6">
        <v>149492.20749</v>
      </c>
      <c r="H8" s="6">
        <v>107.28649</v>
      </c>
      <c r="I8" s="6">
        <v>3020.1390099999999</v>
      </c>
      <c r="J8" s="6">
        <v>8550.0692799999997</v>
      </c>
      <c r="K8" s="8"/>
    </row>
    <row r="9" spans="2:11" x14ac:dyDescent="0.25">
      <c r="B9" s="1" t="s">
        <v>13</v>
      </c>
      <c r="C9" s="9">
        <v>343490.08191000001</v>
      </c>
      <c r="D9" s="5">
        <v>71562.302549999993</v>
      </c>
      <c r="E9" s="9">
        <v>14947.642210000002</v>
      </c>
      <c r="F9" s="9">
        <v>1529.48855</v>
      </c>
      <c r="G9" s="9">
        <v>238806.38705000002</v>
      </c>
      <c r="H9" s="9">
        <v>128.14500000000001</v>
      </c>
      <c r="I9" s="9">
        <v>3539.2931200000003</v>
      </c>
      <c r="J9" s="9">
        <v>11238.9408</v>
      </c>
      <c r="K9" s="8"/>
    </row>
    <row r="10" spans="2:11" x14ac:dyDescent="0.25">
      <c r="B10" s="1" t="s">
        <v>14</v>
      </c>
      <c r="C10" s="6">
        <v>440320.01938999997</v>
      </c>
      <c r="D10" s="7">
        <v>85864.883819999988</v>
      </c>
      <c r="E10" s="6">
        <v>19664.598739999998</v>
      </c>
      <c r="F10" s="6">
        <v>1725.1729499999999</v>
      </c>
      <c r="G10" s="6">
        <v>310310.27854000003</v>
      </c>
      <c r="H10" s="6">
        <v>146.8441</v>
      </c>
      <c r="I10" s="6">
        <v>4385.5029999999997</v>
      </c>
      <c r="J10" s="6">
        <v>13518.702569999999</v>
      </c>
      <c r="K10" s="8"/>
    </row>
    <row r="11" spans="2:11" x14ac:dyDescent="0.25">
      <c r="B11" s="1" t="s">
        <v>15</v>
      </c>
      <c r="C11" s="6">
        <v>546235.55080999993</v>
      </c>
      <c r="D11" s="7">
        <v>103323.40119</v>
      </c>
      <c r="E11" s="6">
        <v>24911.573800000002</v>
      </c>
      <c r="F11" s="6">
        <v>2010.9232</v>
      </c>
      <c r="G11" s="6">
        <v>376429.28769000003</v>
      </c>
      <c r="H11" s="6">
        <v>153.96270000000001</v>
      </c>
      <c r="I11" s="6">
        <v>5303.4546799999998</v>
      </c>
      <c r="J11" s="6">
        <v>15186.2281</v>
      </c>
      <c r="K11" s="8"/>
    </row>
    <row r="12" spans="2:11" x14ac:dyDescent="0.25">
      <c r="B12" s="1" t="s">
        <v>16</v>
      </c>
      <c r="C12" s="6">
        <v>661687.86655999999</v>
      </c>
      <c r="D12" s="7">
        <v>120950.38859</v>
      </c>
      <c r="E12" s="6">
        <v>30854.808659999999</v>
      </c>
      <c r="F12" s="6">
        <v>2399.4251300000001</v>
      </c>
      <c r="G12" s="6">
        <v>459557.17236999999</v>
      </c>
      <c r="H12" s="6">
        <v>158.18314000000001</v>
      </c>
      <c r="I12" s="6">
        <v>5987.5408299999999</v>
      </c>
      <c r="J12" s="6">
        <v>16352.41402</v>
      </c>
      <c r="K12" s="8"/>
    </row>
    <row r="13" spans="2:11" x14ac:dyDescent="0.25">
      <c r="B13" s="1" t="s">
        <v>17</v>
      </c>
      <c r="C13" s="6">
        <v>781306.01191999996</v>
      </c>
      <c r="D13" s="7">
        <v>138138.33132</v>
      </c>
      <c r="E13" s="6">
        <v>37535.779139999999</v>
      </c>
      <c r="F13" s="6">
        <v>2847.60691</v>
      </c>
      <c r="G13" s="6">
        <v>535639.39925999998</v>
      </c>
      <c r="H13" s="6">
        <v>161.29585999999998</v>
      </c>
      <c r="I13" s="6">
        <v>6820.8953700000002</v>
      </c>
      <c r="J13" s="6">
        <v>17427.442039999998</v>
      </c>
      <c r="K13" s="8"/>
    </row>
    <row r="14" spans="2:11" x14ac:dyDescent="0.25">
      <c r="B14" s="1" t="s">
        <v>18</v>
      </c>
      <c r="C14" s="6">
        <v>897240.10492999991</v>
      </c>
      <c r="D14" s="7">
        <v>156230.17200999998</v>
      </c>
      <c r="E14" s="6">
        <v>43875.503090000006</v>
      </c>
      <c r="F14" s="6">
        <v>3296.4540099999999</v>
      </c>
      <c r="G14" s="6">
        <v>617322.10436</v>
      </c>
      <c r="H14" s="6">
        <v>168.20479</v>
      </c>
      <c r="I14" s="6">
        <v>7658.5045599999994</v>
      </c>
      <c r="J14" s="6">
        <v>18474.33726</v>
      </c>
      <c r="K14" s="8"/>
    </row>
    <row r="15" spans="2:11" x14ac:dyDescent="0.25">
      <c r="B15" s="1" t="s">
        <v>29</v>
      </c>
      <c r="C15" s="6">
        <v>1011315.98112</v>
      </c>
      <c r="D15" s="6">
        <v>174218.01577</v>
      </c>
      <c r="E15" s="6">
        <v>47843.485710000001</v>
      </c>
      <c r="F15" s="6">
        <v>3714.6332699999998</v>
      </c>
      <c r="G15" s="6">
        <v>689479.09077000001</v>
      </c>
      <c r="H15" s="6">
        <v>205.10235</v>
      </c>
      <c r="I15" s="6">
        <v>8357.5207499999997</v>
      </c>
      <c r="J15" s="6">
        <v>20143.345699999998</v>
      </c>
      <c r="K15" s="8"/>
    </row>
    <row r="16" spans="2:11" x14ac:dyDescent="0.25">
      <c r="B16" s="1" t="s">
        <v>30</v>
      </c>
      <c r="C16" s="6">
        <v>1129007.0088800001</v>
      </c>
      <c r="D16" s="6">
        <v>193476.85169000001</v>
      </c>
      <c r="E16" s="6">
        <v>51637.395349999999</v>
      </c>
      <c r="F16" s="6">
        <v>4212.6033399999997</v>
      </c>
      <c r="G16" s="6">
        <v>757427.58983000007</v>
      </c>
      <c r="H16" s="6">
        <v>238.48796999999999</v>
      </c>
      <c r="I16" s="6">
        <v>8939.5213299999996</v>
      </c>
      <c r="J16" s="6">
        <v>22224.320159999999</v>
      </c>
      <c r="K16" s="8"/>
    </row>
    <row r="17" spans="2:11" x14ac:dyDescent="0.25">
      <c r="B17" s="1" t="s">
        <v>31</v>
      </c>
      <c r="C17" s="6">
        <v>1236708.1356300001</v>
      </c>
      <c r="D17" s="6">
        <v>214837.08799999999</v>
      </c>
      <c r="E17" s="6">
        <v>55321.352759999994</v>
      </c>
      <c r="F17" s="6">
        <v>5151.8553499999998</v>
      </c>
      <c r="G17" s="6">
        <v>823279.17819000001</v>
      </c>
      <c r="H17" s="6">
        <v>273.25990000000002</v>
      </c>
      <c r="I17" s="6">
        <v>10069.50311</v>
      </c>
      <c r="J17" s="6">
        <v>24406.238890000001</v>
      </c>
      <c r="K17" s="8"/>
    </row>
    <row r="18" spans="2:11" x14ac:dyDescent="0.25">
      <c r="B18" s="1"/>
      <c r="C18" s="10"/>
      <c r="D18" s="10"/>
      <c r="E18" s="10"/>
      <c r="F18" s="10"/>
      <c r="G18" s="10"/>
      <c r="H18" s="11"/>
      <c r="I18" s="11"/>
      <c r="J18" s="11"/>
      <c r="K18" s="8"/>
    </row>
    <row r="19" spans="2:11" x14ac:dyDescent="0.25">
      <c r="B19" s="1"/>
      <c r="C19" s="11"/>
      <c r="D19" s="11"/>
      <c r="E19" s="11"/>
      <c r="F19" s="11"/>
      <c r="G19" s="11"/>
      <c r="H19" s="11"/>
      <c r="I19" s="11"/>
      <c r="J19" s="11"/>
      <c r="K19" s="8"/>
    </row>
    <row r="20" spans="2:11" x14ac:dyDescent="0.25">
      <c r="B20" s="1" t="s">
        <v>28</v>
      </c>
      <c r="C20" s="12" t="s">
        <v>19</v>
      </c>
      <c r="D20" s="12" t="s">
        <v>20</v>
      </c>
      <c r="E20" s="13" t="s">
        <v>21</v>
      </c>
      <c r="F20" s="12" t="s">
        <v>22</v>
      </c>
      <c r="H20" s="12"/>
      <c r="I20" s="11"/>
      <c r="J20" s="11"/>
      <c r="K20" s="8"/>
    </row>
    <row r="21" spans="2:11" x14ac:dyDescent="0.25">
      <c r="B21" s="1"/>
      <c r="C21" s="2" t="s">
        <v>23</v>
      </c>
      <c r="D21" s="2" t="s">
        <v>24</v>
      </c>
      <c r="E21" s="2" t="s">
        <v>25</v>
      </c>
      <c r="F21" s="2" t="s">
        <v>26</v>
      </c>
      <c r="H21" s="2"/>
      <c r="I21" s="2"/>
      <c r="J21" s="2"/>
      <c r="K21" s="1"/>
    </row>
    <row r="22" spans="2:11" x14ac:dyDescent="0.25">
      <c r="B22" s="1"/>
      <c r="C22" s="2" t="s">
        <v>8</v>
      </c>
      <c r="D22" s="2" t="s">
        <v>8</v>
      </c>
      <c r="E22" s="2" t="s">
        <v>8</v>
      </c>
      <c r="F22" s="2" t="s">
        <v>8</v>
      </c>
      <c r="H22" s="2"/>
      <c r="I22" s="2"/>
      <c r="J22" s="2"/>
      <c r="K22" s="1"/>
    </row>
    <row r="23" spans="2:11" x14ac:dyDescent="0.25">
      <c r="B23" s="1"/>
      <c r="C23" s="2" t="s">
        <v>9</v>
      </c>
      <c r="D23" s="2" t="s">
        <v>9</v>
      </c>
      <c r="E23" s="2" t="s">
        <v>9</v>
      </c>
      <c r="F23" s="4" t="s">
        <v>9</v>
      </c>
      <c r="H23" s="2"/>
      <c r="I23" s="2"/>
      <c r="J23" s="2"/>
      <c r="K23" s="1"/>
    </row>
    <row r="24" spans="2:11" x14ac:dyDescent="0.25">
      <c r="B24" s="1" t="s">
        <v>10</v>
      </c>
      <c r="C24" s="14">
        <v>0.69823999999999997</v>
      </c>
      <c r="D24" s="14">
        <v>4329.4325899999994</v>
      </c>
      <c r="E24" s="14">
        <v>36.871180000000003</v>
      </c>
      <c r="F24" s="14">
        <v>8244.68462</v>
      </c>
      <c r="H24" s="14"/>
      <c r="I24" s="2"/>
      <c r="J24" s="2"/>
      <c r="K24" s="1"/>
    </row>
    <row r="25" spans="2:11" x14ac:dyDescent="0.25">
      <c r="B25" s="1" t="s">
        <v>11</v>
      </c>
      <c r="C25" s="14">
        <v>2</v>
      </c>
      <c r="D25" s="14">
        <v>14458</v>
      </c>
      <c r="E25" s="14">
        <v>89</v>
      </c>
      <c r="F25" s="14">
        <v>18214</v>
      </c>
      <c r="H25" s="14"/>
      <c r="I25" s="2"/>
      <c r="J25" s="2"/>
      <c r="K25" s="1"/>
    </row>
    <row r="26" spans="2:11" x14ac:dyDescent="0.25">
      <c r="B26" s="1" t="s">
        <v>12</v>
      </c>
      <c r="C26" s="14">
        <v>5</v>
      </c>
      <c r="D26" s="14">
        <v>44726</v>
      </c>
      <c r="E26" s="14">
        <v>188</v>
      </c>
      <c r="F26" s="14">
        <v>18217</v>
      </c>
      <c r="H26" s="14"/>
      <c r="I26" s="2"/>
      <c r="J26" s="2"/>
      <c r="K26" s="1"/>
    </row>
    <row r="27" spans="2:11" x14ac:dyDescent="0.25">
      <c r="B27" s="1" t="s">
        <v>13</v>
      </c>
      <c r="C27" s="14">
        <v>7</v>
      </c>
      <c r="D27" s="14">
        <v>51553.987270000005</v>
      </c>
      <c r="E27" s="14">
        <v>228.25435000000002</v>
      </c>
      <c r="F27" s="14">
        <v>40247.527800000003</v>
      </c>
      <c r="H27" s="14"/>
      <c r="I27" s="2"/>
      <c r="J27" s="2"/>
      <c r="K27" s="1"/>
    </row>
    <row r="28" spans="2:11" x14ac:dyDescent="0.25">
      <c r="B28" s="1" t="s">
        <v>14</v>
      </c>
      <c r="C28" s="14">
        <v>19</v>
      </c>
      <c r="D28" s="14">
        <v>53497</v>
      </c>
      <c r="E28" s="14">
        <v>338</v>
      </c>
      <c r="F28" s="14">
        <v>40378</v>
      </c>
      <c r="H28" s="14"/>
      <c r="I28" s="2"/>
      <c r="J28" s="2"/>
      <c r="K28" s="1"/>
    </row>
    <row r="29" spans="2:11" x14ac:dyDescent="0.25">
      <c r="B29" s="1" t="s">
        <v>15</v>
      </c>
      <c r="C29" s="14">
        <v>19.915329999999997</v>
      </c>
      <c r="D29" s="14">
        <v>64700.70145</v>
      </c>
      <c r="E29" s="14">
        <v>778.05237999999997</v>
      </c>
      <c r="F29" s="14">
        <v>40385.621359999997</v>
      </c>
      <c r="H29" s="14"/>
      <c r="I29" s="2"/>
      <c r="J29" s="2"/>
      <c r="K29" s="1"/>
    </row>
    <row r="30" spans="2:11" x14ac:dyDescent="0.25">
      <c r="B30" s="1" t="s">
        <v>16</v>
      </c>
      <c r="C30" s="14">
        <v>22.656939999999999</v>
      </c>
      <c r="D30" s="14">
        <v>72812.344740000015</v>
      </c>
      <c r="E30" s="14">
        <v>921.65503000000001</v>
      </c>
      <c r="F30" s="14">
        <v>51960.819210000001</v>
      </c>
      <c r="H30" s="14"/>
      <c r="I30" s="2"/>
      <c r="J30" s="2"/>
      <c r="K30" s="1"/>
    </row>
    <row r="31" spans="2:11" x14ac:dyDescent="0.25">
      <c r="B31" s="1" t="s">
        <v>17</v>
      </c>
      <c r="C31" s="14">
        <v>27.130499999999998</v>
      </c>
      <c r="D31" s="14">
        <v>78218.925000000003</v>
      </c>
      <c r="E31" s="14">
        <v>909.00305000000003</v>
      </c>
      <c r="F31" s="14">
        <v>59487.292829999999</v>
      </c>
      <c r="H31" s="14"/>
      <c r="I31" s="2"/>
      <c r="J31" s="2"/>
      <c r="K31" s="1"/>
    </row>
    <row r="32" spans="2:11" x14ac:dyDescent="0.25">
      <c r="B32" s="1" t="s">
        <v>18</v>
      </c>
      <c r="C32" s="14">
        <v>29</v>
      </c>
      <c r="D32" s="14">
        <v>89574</v>
      </c>
      <c r="E32" s="14">
        <v>1091</v>
      </c>
      <c r="F32" s="14">
        <v>59518</v>
      </c>
      <c r="H32" s="14"/>
      <c r="I32" s="2"/>
      <c r="J32" s="2"/>
      <c r="K32" s="1"/>
    </row>
    <row r="33" spans="2:11" x14ac:dyDescent="0.25">
      <c r="B33" s="1" t="s">
        <v>29</v>
      </c>
      <c r="C33" s="2">
        <v>30.351999999999997</v>
      </c>
      <c r="D33" s="2">
        <v>98430.652279999995</v>
      </c>
      <c r="E33" s="2">
        <v>1308.2705700000001</v>
      </c>
      <c r="F33" s="14">
        <v>69992.35861000001</v>
      </c>
      <c r="G33" s="2"/>
      <c r="H33" s="2"/>
      <c r="I33" s="2"/>
      <c r="J33" s="2"/>
      <c r="K33" s="1"/>
    </row>
    <row r="34" spans="2:11" x14ac:dyDescent="0.25">
      <c r="B34" s="1" t="s">
        <v>30</v>
      </c>
      <c r="C34" s="2">
        <v>31.970089999999995</v>
      </c>
      <c r="D34" s="2">
        <v>104013.96268000001</v>
      </c>
      <c r="E34" s="2">
        <v>1494.6503700000001</v>
      </c>
      <c r="F34" s="2">
        <v>79149.17773000001</v>
      </c>
      <c r="G34" s="2"/>
      <c r="H34" s="1"/>
      <c r="I34" s="1"/>
      <c r="J34" s="1"/>
      <c r="K34" s="1"/>
    </row>
    <row r="35" spans="2:11" x14ac:dyDescent="0.25">
      <c r="B35" s="1" t="s">
        <v>31</v>
      </c>
      <c r="C35" s="2">
        <v>34.702030000000001</v>
      </c>
      <c r="D35" s="2">
        <v>117915.34228</v>
      </c>
      <c r="E35" s="2">
        <v>1660.6609900000001</v>
      </c>
      <c r="F35" s="2">
        <v>79572.504189999992</v>
      </c>
      <c r="G3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38"/>
  <sheetViews>
    <sheetView workbookViewId="0">
      <selection activeCell="C6" sqref="C6:J6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24.5703125" bestFit="1" customWidth="1"/>
    <col min="5" max="5" width="29.7109375" bestFit="1" customWidth="1"/>
    <col min="6" max="6" width="16.85546875" customWidth="1"/>
    <col min="7" max="7" width="24.28515625" customWidth="1"/>
    <col min="8" max="8" width="16.85546875" customWidth="1"/>
    <col min="9" max="9" width="19.140625" customWidth="1"/>
    <col min="10" max="10" width="20.140625" bestFit="1" customWidth="1"/>
  </cols>
  <sheetData>
    <row r="2" spans="2:10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0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0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0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0" x14ac:dyDescent="0.25">
      <c r="B6" s="1" t="s">
        <v>32</v>
      </c>
      <c r="C6" s="14">
        <v>96812.071949999998</v>
      </c>
      <c r="D6" s="14">
        <v>24040.687910000001</v>
      </c>
      <c r="E6" s="14">
        <v>3658.8139500000002</v>
      </c>
      <c r="F6" s="14">
        <v>836.07015000000001</v>
      </c>
      <c r="G6" s="14">
        <v>72581.376499999998</v>
      </c>
      <c r="H6" s="14">
        <v>29.133490000000002</v>
      </c>
      <c r="I6" s="14">
        <v>988.74883</v>
      </c>
      <c r="J6" s="14">
        <v>2920.1435499999998</v>
      </c>
    </row>
    <row r="7" spans="2:10" x14ac:dyDescent="0.25">
      <c r="B7" s="1" t="s">
        <v>34</v>
      </c>
      <c r="C7" s="14">
        <v>186822.13278000001</v>
      </c>
      <c r="D7" s="14">
        <v>39179.397299999997</v>
      </c>
      <c r="E7" s="14">
        <v>7083.0564100000001</v>
      </c>
      <c r="F7" s="14">
        <v>1052.57447</v>
      </c>
      <c r="G7" s="14">
        <v>130030.25185</v>
      </c>
      <c r="H7" s="14">
        <v>52.816589999999998</v>
      </c>
      <c r="I7" s="14">
        <v>2048.7781299999997</v>
      </c>
      <c r="J7" s="14">
        <v>6527.1300799999999</v>
      </c>
    </row>
    <row r="8" spans="2:10" x14ac:dyDescent="0.25">
      <c r="B8" s="1" t="s">
        <v>35</v>
      </c>
      <c r="C8" s="14">
        <v>279436.91001999995</v>
      </c>
      <c r="D8" s="14">
        <v>54060.669419999998</v>
      </c>
      <c r="E8" s="14">
        <v>10257.902269999999</v>
      </c>
      <c r="F8" s="14">
        <v>1271.9828799999998</v>
      </c>
      <c r="G8" s="14">
        <v>199324.88705000002</v>
      </c>
      <c r="H8" s="14">
        <v>74.899910000000006</v>
      </c>
      <c r="I8" s="14">
        <v>3080.6443100000001</v>
      </c>
      <c r="J8" s="14">
        <v>9848.6523699999998</v>
      </c>
    </row>
    <row r="9" spans="2:10" x14ac:dyDescent="0.25">
      <c r="B9" s="1" t="s">
        <v>36</v>
      </c>
      <c r="C9" s="14">
        <v>399062.27812000003</v>
      </c>
      <c r="D9" s="14">
        <v>73730.550220000005</v>
      </c>
      <c r="E9" s="14">
        <v>15514.65094</v>
      </c>
      <c r="F9" s="14">
        <v>1564.7745199999999</v>
      </c>
      <c r="G9" s="14">
        <v>274935.46772000002</v>
      </c>
      <c r="H9" s="14">
        <v>101.24550000000001</v>
      </c>
      <c r="I9" s="14">
        <v>4144.6201499999997</v>
      </c>
      <c r="J9" s="14">
        <v>12385.76577</v>
      </c>
    </row>
    <row r="10" spans="2:10" x14ac:dyDescent="0.25">
      <c r="B10" s="1" t="s">
        <v>37</v>
      </c>
      <c r="C10" s="14">
        <v>500281.47791000002</v>
      </c>
      <c r="D10" s="14">
        <v>91466.340459999992</v>
      </c>
      <c r="E10" s="14">
        <v>20314.68291</v>
      </c>
      <c r="F10" s="14">
        <v>1965.5020400000001</v>
      </c>
      <c r="G10" s="14">
        <v>348511.39630999998</v>
      </c>
      <c r="H10" s="14">
        <v>114.00346</v>
      </c>
      <c r="I10" s="14">
        <v>5206.8399300000001</v>
      </c>
      <c r="J10" s="14">
        <v>14552.040570000001</v>
      </c>
    </row>
    <row r="11" spans="2:10" x14ac:dyDescent="0.25">
      <c r="B11" s="1" t="s">
        <v>38</v>
      </c>
      <c r="C11" s="14">
        <v>611434.61560999998</v>
      </c>
      <c r="D11" s="14">
        <v>109645.27056</v>
      </c>
      <c r="E11" s="14">
        <v>26118.175870000003</v>
      </c>
      <c r="F11" s="14">
        <v>2318.46776</v>
      </c>
      <c r="G11" s="14">
        <v>422130.42892999999</v>
      </c>
      <c r="H11" s="14">
        <v>122.77585000000001</v>
      </c>
      <c r="I11" s="14">
        <v>10240.875330000001</v>
      </c>
      <c r="J11" s="14">
        <v>15958.709710000001</v>
      </c>
    </row>
    <row r="12" spans="2:10" x14ac:dyDescent="0.25">
      <c r="B12" s="1" t="s">
        <v>39</v>
      </c>
      <c r="C12" s="14">
        <v>725908.86209000007</v>
      </c>
      <c r="D12" s="14">
        <v>126945.95776</v>
      </c>
      <c r="E12" s="14">
        <v>31684.964809999998</v>
      </c>
      <c r="F12" s="14">
        <v>2693.1594500000001</v>
      </c>
      <c r="G12" s="14">
        <v>509385.63411000004</v>
      </c>
      <c r="H12" s="14">
        <v>137.34245000000001</v>
      </c>
      <c r="I12" s="14">
        <v>7115.2136700000001</v>
      </c>
      <c r="J12" s="14">
        <v>17239.727429999999</v>
      </c>
    </row>
    <row r="13" spans="2:10" x14ac:dyDescent="0.25">
      <c r="B13" s="1" t="s">
        <v>40</v>
      </c>
      <c r="C13" s="14">
        <v>837575.64801999996</v>
      </c>
      <c r="D13" s="14">
        <v>143099.17208000002</v>
      </c>
      <c r="E13" s="14">
        <v>37622.870219999997</v>
      </c>
      <c r="F13" s="14">
        <v>2995.27864</v>
      </c>
      <c r="G13" s="14">
        <v>599509.18122000003</v>
      </c>
      <c r="H13" s="14">
        <v>155.23917</v>
      </c>
      <c r="I13" s="14">
        <v>7942.3852200000001</v>
      </c>
      <c r="J13" s="14">
        <v>18281.083019999998</v>
      </c>
    </row>
    <row r="14" spans="2:10" x14ac:dyDescent="0.25">
      <c r="B14" s="1" t="s">
        <v>41</v>
      </c>
      <c r="C14" s="14">
        <v>950216.26296000008</v>
      </c>
      <c r="D14" s="14">
        <v>163306.50349</v>
      </c>
      <c r="E14" s="14">
        <v>43653.760649999997</v>
      </c>
      <c r="F14" s="14">
        <v>3387.0593599999997</v>
      </c>
      <c r="G14" s="14">
        <v>693409.22513000004</v>
      </c>
      <c r="H14" s="14">
        <v>179.81642000000002</v>
      </c>
      <c r="I14" s="14">
        <v>8890.3916499999996</v>
      </c>
      <c r="J14" s="14">
        <v>19479.79594</v>
      </c>
    </row>
    <row r="15" spans="2:10" x14ac:dyDescent="0.25">
      <c r="B15" s="1" t="s">
        <v>42</v>
      </c>
      <c r="C15" s="14">
        <v>1061169.5732499999</v>
      </c>
      <c r="D15" s="14">
        <v>186175.30599000002</v>
      </c>
      <c r="E15" s="14">
        <v>48218.893729999996</v>
      </c>
      <c r="F15" s="14">
        <v>3767.5242000000003</v>
      </c>
      <c r="G15" s="14">
        <v>769356.08525999996</v>
      </c>
      <c r="H15" s="14">
        <v>207.61802</v>
      </c>
      <c r="I15" s="14">
        <v>9839.7790000000005</v>
      </c>
      <c r="J15" s="14">
        <v>20656.16848</v>
      </c>
    </row>
    <row r="16" spans="2:10" x14ac:dyDescent="0.25">
      <c r="B16" s="1" t="s">
        <v>43</v>
      </c>
      <c r="C16" s="14">
        <v>1175810.9208199999</v>
      </c>
      <c r="D16" s="14">
        <v>206410.10587999999</v>
      </c>
      <c r="E16" s="14">
        <v>51950.259299999998</v>
      </c>
      <c r="F16" s="14">
        <v>4232.1546200000003</v>
      </c>
      <c r="G16" s="14">
        <v>842310.01779999991</v>
      </c>
      <c r="H16" s="14">
        <v>242.24942000000001</v>
      </c>
      <c r="I16" s="14">
        <v>10579.690919999999</v>
      </c>
      <c r="J16" s="14">
        <v>22412.12989</v>
      </c>
    </row>
    <row r="17" spans="2:10" x14ac:dyDescent="0.25">
      <c r="B17" s="1" t="s">
        <v>44</v>
      </c>
      <c r="C17" s="14">
        <v>1285591.8518099999</v>
      </c>
      <c r="D17" s="14">
        <v>232509.04579</v>
      </c>
      <c r="E17" s="14">
        <v>55878.49757</v>
      </c>
      <c r="F17" s="14">
        <v>5033.0642199999993</v>
      </c>
      <c r="G17" s="14">
        <v>909370.14971999999</v>
      </c>
      <c r="H17" s="14">
        <v>265.46334000000002</v>
      </c>
      <c r="I17" s="14">
        <v>11560.588679999999</v>
      </c>
      <c r="J17" s="14">
        <v>24758.18348</v>
      </c>
    </row>
    <row r="18" spans="2:10" x14ac:dyDescent="0.25">
      <c r="B18" s="1"/>
    </row>
    <row r="19" spans="2:10" x14ac:dyDescent="0.25">
      <c r="B19" s="1" t="s">
        <v>28</v>
      </c>
      <c r="C19" s="12" t="s">
        <v>19</v>
      </c>
      <c r="D19" s="12" t="s">
        <v>20</v>
      </c>
      <c r="E19" s="13" t="s">
        <v>21</v>
      </c>
      <c r="F19" s="12" t="s">
        <v>22</v>
      </c>
    </row>
    <row r="20" spans="2:10" x14ac:dyDescent="0.25">
      <c r="B20" s="1"/>
      <c r="C20" s="2" t="s">
        <v>23</v>
      </c>
      <c r="D20" s="2" t="s">
        <v>24</v>
      </c>
      <c r="E20" s="2" t="s">
        <v>25</v>
      </c>
      <c r="F20" s="2" t="s">
        <v>26</v>
      </c>
    </row>
    <row r="21" spans="2:10" x14ac:dyDescent="0.25">
      <c r="B21" s="1"/>
      <c r="C21" s="2" t="s">
        <v>8</v>
      </c>
      <c r="D21" s="2" t="s">
        <v>8</v>
      </c>
      <c r="E21" s="2" t="s">
        <v>8</v>
      </c>
      <c r="F21" s="2" t="s">
        <v>8</v>
      </c>
    </row>
    <row r="22" spans="2:10" x14ac:dyDescent="0.25">
      <c r="B22" s="1"/>
      <c r="C22" s="2" t="s">
        <v>9</v>
      </c>
      <c r="D22" s="2" t="s">
        <v>9</v>
      </c>
      <c r="E22" s="2" t="s">
        <v>9</v>
      </c>
      <c r="F22" s="4" t="s">
        <v>9</v>
      </c>
    </row>
    <row r="23" spans="2:10" x14ac:dyDescent="0.25">
      <c r="B23" s="1" t="s">
        <v>33</v>
      </c>
      <c r="C23" s="14">
        <v>0.76617999999999997</v>
      </c>
      <c r="D23" s="14">
        <v>35914.472110000002</v>
      </c>
      <c r="E23" s="14">
        <v>139.20319000000001</v>
      </c>
      <c r="F23" s="14">
        <v>14120.524609999999</v>
      </c>
    </row>
    <row r="24" spans="2:10" x14ac:dyDescent="0.25">
      <c r="B24" s="1" t="s">
        <v>34</v>
      </c>
      <c r="C24" s="14">
        <v>1.39255</v>
      </c>
      <c r="D24" s="14">
        <v>57622.246059999998</v>
      </c>
      <c r="E24" s="14">
        <v>281.47803000000005</v>
      </c>
      <c r="F24" s="14">
        <v>19568.91375</v>
      </c>
    </row>
    <row r="25" spans="2:10" x14ac:dyDescent="0.25">
      <c r="B25" s="1" t="s">
        <v>35</v>
      </c>
      <c r="C25" s="14">
        <v>2.6505300000000003</v>
      </c>
      <c r="D25" s="14">
        <v>68296.864780000004</v>
      </c>
      <c r="E25" s="14">
        <v>489.99847</v>
      </c>
      <c r="F25" s="14">
        <v>19573.575629999999</v>
      </c>
      <c r="G25" s="4"/>
    </row>
    <row r="26" spans="2:10" x14ac:dyDescent="0.25">
      <c r="B26" s="1" t="s">
        <v>36</v>
      </c>
      <c r="C26" s="14">
        <v>7.4897999999999998</v>
      </c>
      <c r="D26" s="14">
        <v>75236.293739999994</v>
      </c>
      <c r="E26" s="14">
        <v>631.77532999999994</v>
      </c>
      <c r="F26" s="14">
        <v>30260.398020000001</v>
      </c>
    </row>
    <row r="27" spans="2:10" x14ac:dyDescent="0.25">
      <c r="B27" s="1" t="s">
        <v>37</v>
      </c>
      <c r="C27" s="14">
        <v>12.695380000000002</v>
      </c>
      <c r="D27" s="14">
        <v>80177.794650000011</v>
      </c>
      <c r="E27" s="14">
        <v>831.20987000000002</v>
      </c>
      <c r="F27" s="14">
        <v>44177.926899999999</v>
      </c>
      <c r="G27" s="4"/>
    </row>
    <row r="28" spans="2:10" x14ac:dyDescent="0.25">
      <c r="B28" s="1" t="s">
        <v>38</v>
      </c>
      <c r="C28" s="14">
        <v>12.42029</v>
      </c>
      <c r="D28" s="14">
        <v>90177.014399999985</v>
      </c>
      <c r="E28" s="14">
        <v>898.89781000000005</v>
      </c>
      <c r="F28" s="14">
        <v>44201.075069999999</v>
      </c>
      <c r="G28" s="4"/>
    </row>
    <row r="29" spans="2:10" x14ac:dyDescent="0.25">
      <c r="B29" s="1" t="s">
        <v>39</v>
      </c>
      <c r="C29" s="14">
        <v>13.451199999999998</v>
      </c>
      <c r="D29" s="14">
        <v>97165.058780000007</v>
      </c>
      <c r="E29" s="14">
        <v>991.49815000000001</v>
      </c>
      <c r="F29" s="14">
        <v>57143.406949999997</v>
      </c>
      <c r="H29" s="4"/>
    </row>
    <row r="30" spans="2:10" x14ac:dyDescent="0.25">
      <c r="B30" s="1" t="s">
        <v>40</v>
      </c>
      <c r="C30" s="14">
        <v>17.646519999999999</v>
      </c>
      <c r="D30" s="14">
        <v>102025.23194</v>
      </c>
      <c r="E30" s="14">
        <v>1090.8170600000001</v>
      </c>
      <c r="F30" s="14">
        <v>65802.052020000003</v>
      </c>
      <c r="G30" s="4"/>
    </row>
    <row r="31" spans="2:10" x14ac:dyDescent="0.25">
      <c r="B31" s="1" t="s">
        <v>41</v>
      </c>
      <c r="C31" s="14">
        <v>18.346259999999994</v>
      </c>
      <c r="D31" s="14">
        <v>111793.72899</v>
      </c>
      <c r="E31" s="14">
        <v>1249.4086200000002</v>
      </c>
      <c r="F31" s="14">
        <v>65804.780459999994</v>
      </c>
      <c r="H31" s="4"/>
    </row>
    <row r="32" spans="2:10" x14ac:dyDescent="0.25">
      <c r="B32" s="1" t="s">
        <v>42</v>
      </c>
      <c r="C32" s="14">
        <v>21.332399999999996</v>
      </c>
      <c r="D32" s="14">
        <v>119209.74545</v>
      </c>
      <c r="E32" s="14">
        <v>1352.1336999999999</v>
      </c>
      <c r="F32" s="14">
        <v>85807.018720000007</v>
      </c>
      <c r="G32" s="4"/>
    </row>
    <row r="33" spans="2:7" x14ac:dyDescent="0.25">
      <c r="B33" s="1" t="s">
        <v>43</v>
      </c>
      <c r="C33" s="14">
        <v>24.618929999999995</v>
      </c>
      <c r="D33" s="14">
        <v>123948.53689</v>
      </c>
      <c r="E33" s="14">
        <v>1477.4732799999999</v>
      </c>
      <c r="F33" s="14">
        <v>88151.113629999993</v>
      </c>
    </row>
    <row r="34" spans="2:7" x14ac:dyDescent="0.25">
      <c r="B34" s="1" t="s">
        <v>44</v>
      </c>
      <c r="C34" s="14">
        <v>27.966049999999999</v>
      </c>
      <c r="D34" s="14">
        <v>134470.92383000001</v>
      </c>
      <c r="E34" s="14">
        <v>1625.4150199999999</v>
      </c>
      <c r="F34" s="14">
        <v>88211.963270000007</v>
      </c>
      <c r="G34" s="4"/>
    </row>
    <row r="38" spans="2:7" x14ac:dyDescent="0.25">
      <c r="E3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49"/>
  <sheetViews>
    <sheetView workbookViewId="0">
      <selection activeCell="G28" sqref="G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8" width="21" bestFit="1" customWidth="1"/>
    <col min="9" max="9" width="15.42578125" customWidth="1"/>
    <col min="10" max="10" width="20.140625" bestFit="1" customWidth="1"/>
  </cols>
  <sheetData>
    <row r="2" spans="2:10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0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0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0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0" x14ac:dyDescent="0.25">
      <c r="B6" s="1" t="s">
        <v>45</v>
      </c>
      <c r="C6" s="14">
        <v>105380.2613</v>
      </c>
      <c r="D6" s="14">
        <v>29498.584280000003</v>
      </c>
      <c r="E6" s="14">
        <v>4129.5103300000001</v>
      </c>
      <c r="F6" s="14">
        <v>1042.5038999999999</v>
      </c>
      <c r="G6" s="14">
        <v>64668.244420000003</v>
      </c>
      <c r="H6" s="14">
        <v>27.081769999999999</v>
      </c>
      <c r="I6" s="14">
        <v>1045.18021</v>
      </c>
      <c r="J6" s="14">
        <v>2524.34762</v>
      </c>
    </row>
    <row r="7" spans="2:10" x14ac:dyDescent="0.25">
      <c r="B7" s="1" t="s">
        <v>46</v>
      </c>
      <c r="C7" s="14">
        <v>198708.42915000001</v>
      </c>
      <c r="D7" s="14">
        <v>47173.236680000002</v>
      </c>
      <c r="E7" s="14">
        <v>6916.3843899999993</v>
      </c>
      <c r="F7" s="14">
        <v>1308.9430300000001</v>
      </c>
      <c r="G7" s="14">
        <v>135013.62637000001</v>
      </c>
      <c r="H7" s="14">
        <v>41.917070000000002</v>
      </c>
      <c r="I7" s="14">
        <v>2165.7858200000001</v>
      </c>
      <c r="J7" s="14">
        <v>4672.5112199999994</v>
      </c>
    </row>
    <row r="8" spans="2:10" x14ac:dyDescent="0.25">
      <c r="B8" s="1" t="s">
        <v>47</v>
      </c>
      <c r="C8" s="14">
        <v>294321.69845999999</v>
      </c>
      <c r="D8" s="14">
        <v>77951.300969999997</v>
      </c>
      <c r="E8" s="14">
        <v>9765.0380000000005</v>
      </c>
      <c r="F8" s="14">
        <v>1566.0022900000001</v>
      </c>
      <c r="G8" s="14">
        <v>199563.96093</v>
      </c>
      <c r="H8" s="14">
        <v>61.631140000000002</v>
      </c>
      <c r="I8" s="14">
        <v>3054.4282200000002</v>
      </c>
      <c r="J8" s="14">
        <v>7284.4309000000003</v>
      </c>
    </row>
    <row r="9" spans="2:10" x14ac:dyDescent="0.25">
      <c r="B9" s="1" t="s">
        <v>48</v>
      </c>
      <c r="C9" s="14">
        <v>403702.40132999996</v>
      </c>
      <c r="D9" s="14">
        <v>142615.7923</v>
      </c>
      <c r="E9" s="14">
        <v>13916.45721</v>
      </c>
      <c r="F9" s="14">
        <v>1881.6131599999999</v>
      </c>
      <c r="G9" s="14">
        <v>282503.00704</v>
      </c>
      <c r="H9" s="14">
        <v>74.383409999999998</v>
      </c>
      <c r="I9" s="14">
        <v>4220.4816000000001</v>
      </c>
      <c r="J9" s="14">
        <v>9222.0453699999998</v>
      </c>
    </row>
    <row r="10" spans="2:10" x14ac:dyDescent="0.25">
      <c r="B10" s="1" t="s">
        <v>49</v>
      </c>
      <c r="C10" s="14">
        <v>506940.24716000003</v>
      </c>
      <c r="D10" s="14">
        <v>145185.59771999999</v>
      </c>
      <c r="E10" s="14">
        <v>18262.02118</v>
      </c>
      <c r="F10" s="14">
        <v>2196.5064900000002</v>
      </c>
      <c r="G10" s="14">
        <v>361585.55786</v>
      </c>
      <c r="H10" s="14">
        <v>84.169809999999998</v>
      </c>
      <c r="I10" s="14">
        <v>5318.64743</v>
      </c>
      <c r="J10" s="14">
        <v>11071.845929999999</v>
      </c>
    </row>
    <row r="11" spans="2:10" x14ac:dyDescent="0.25">
      <c r="B11" s="1" t="s">
        <v>50</v>
      </c>
      <c r="C11" s="14">
        <v>623563.49361</v>
      </c>
      <c r="D11" s="14">
        <v>149011.96943</v>
      </c>
      <c r="E11" s="14">
        <v>23636.724050000001</v>
      </c>
      <c r="F11" s="14">
        <v>2580.4893700000002</v>
      </c>
      <c r="G11" s="14">
        <v>436554.25702999998</v>
      </c>
      <c r="H11" s="14">
        <v>92.884679999999989</v>
      </c>
      <c r="I11" s="14">
        <v>6427.1160799999998</v>
      </c>
      <c r="J11" s="14">
        <v>12369.94555</v>
      </c>
    </row>
    <row r="12" spans="2:10" x14ac:dyDescent="0.25">
      <c r="B12" s="1" t="s">
        <v>51</v>
      </c>
      <c r="C12" s="14">
        <v>740341.55820000009</v>
      </c>
      <c r="D12" s="14">
        <v>155919.86119999998</v>
      </c>
      <c r="E12" s="14">
        <v>29356.55299</v>
      </c>
      <c r="F12" s="14">
        <v>2949.08745</v>
      </c>
      <c r="G12" s="14">
        <v>522773.02023999998</v>
      </c>
      <c r="H12" s="14">
        <v>98.059509999999989</v>
      </c>
      <c r="I12" s="14">
        <v>7502.9044999999996</v>
      </c>
      <c r="J12" s="14">
        <v>13682.412410000001</v>
      </c>
    </row>
    <row r="13" spans="2:10" x14ac:dyDescent="0.25">
      <c r="B13" s="1" t="s">
        <v>52</v>
      </c>
      <c r="C13" s="14">
        <v>856663.59779999999</v>
      </c>
      <c r="D13" s="14">
        <v>166098.53888000001</v>
      </c>
      <c r="E13" s="14">
        <v>35714.34633</v>
      </c>
      <c r="F13" s="14">
        <v>3244.3312000000001</v>
      </c>
      <c r="G13" s="14">
        <v>603329.16204999993</v>
      </c>
      <c r="H13" s="14">
        <v>100.45835000000001</v>
      </c>
      <c r="I13" s="14">
        <v>8614.4044400000002</v>
      </c>
      <c r="J13" s="14">
        <v>14729.68172</v>
      </c>
    </row>
    <row r="14" spans="2:10" x14ac:dyDescent="0.25">
      <c r="B14" s="1" t="s">
        <v>53</v>
      </c>
      <c r="C14" s="14">
        <v>975725.20723000006</v>
      </c>
      <c r="D14" s="14">
        <v>179422.21240000002</v>
      </c>
      <c r="E14" s="14">
        <v>40927.240899999997</v>
      </c>
      <c r="F14" s="14">
        <v>3572.0597699999998</v>
      </c>
      <c r="G14" s="14">
        <v>691908.30976999993</v>
      </c>
      <c r="H14" s="14">
        <v>108.19741999999999</v>
      </c>
      <c r="I14" s="14">
        <v>9724.8655699999999</v>
      </c>
      <c r="J14" s="14">
        <v>16072.76201</v>
      </c>
    </row>
    <row r="15" spans="2:10" x14ac:dyDescent="0.25">
      <c r="B15" s="1" t="s">
        <v>54</v>
      </c>
      <c r="C15" s="14">
        <v>1088896.9352299999</v>
      </c>
      <c r="D15" s="14">
        <v>191053.40289</v>
      </c>
      <c r="E15" s="14">
        <v>45570.690450000002</v>
      </c>
      <c r="F15" s="14">
        <v>3921.6401700000001</v>
      </c>
      <c r="G15" s="14">
        <v>768707.75865999993</v>
      </c>
      <c r="H15" s="14">
        <v>125.53093</v>
      </c>
      <c r="I15" s="14">
        <v>10801.5497</v>
      </c>
      <c r="J15" s="14">
        <v>17295.71804</v>
      </c>
    </row>
    <row r="16" spans="2:10" x14ac:dyDescent="0.25">
      <c r="B16" s="1" t="s">
        <v>55</v>
      </c>
      <c r="C16" s="14">
        <v>1206760.6255599998</v>
      </c>
      <c r="D16" s="14">
        <v>207794.26333000002</v>
      </c>
      <c r="E16" s="14">
        <v>49447.282049999994</v>
      </c>
      <c r="F16" s="14">
        <v>4480.2773200000001</v>
      </c>
      <c r="G16" s="14">
        <v>848000.50341</v>
      </c>
      <c r="H16" s="14">
        <v>170.59923000000001</v>
      </c>
      <c r="I16" s="14">
        <v>11913.53493</v>
      </c>
      <c r="J16" s="14">
        <v>18661.110670000002</v>
      </c>
    </row>
    <row r="17" spans="2:10" x14ac:dyDescent="0.25">
      <c r="B17" s="1" t="s">
        <v>56</v>
      </c>
      <c r="C17" s="14">
        <v>1317538.0445000001</v>
      </c>
      <c r="D17" s="14">
        <v>233042.55380000002</v>
      </c>
      <c r="E17" s="14">
        <v>53486.99826</v>
      </c>
      <c r="F17" s="14">
        <v>5206.3538399999998</v>
      </c>
      <c r="G17" s="14">
        <v>921904.09294</v>
      </c>
      <c r="H17" s="14">
        <v>202.42166</v>
      </c>
      <c r="I17" s="14">
        <v>13133.702070000001</v>
      </c>
      <c r="J17" s="14">
        <v>21050.038969999998</v>
      </c>
    </row>
    <row r="18" spans="2:10" x14ac:dyDescent="0.25">
      <c r="B18" s="1"/>
      <c r="C18" s="14"/>
      <c r="D18" s="14"/>
      <c r="E18" s="14"/>
      <c r="F18" s="14"/>
      <c r="G18" s="14"/>
      <c r="H18" s="14"/>
      <c r="I18" s="14"/>
      <c r="J18" s="14"/>
    </row>
    <row r="19" spans="2:10" x14ac:dyDescent="0.25">
      <c r="B19" s="1"/>
      <c r="C19" s="14"/>
      <c r="D19" s="14"/>
      <c r="E19" s="14"/>
      <c r="F19" s="14"/>
      <c r="G19" s="14"/>
      <c r="H19" s="14"/>
      <c r="I19" s="14"/>
      <c r="J19" s="14"/>
    </row>
    <row r="20" spans="2:10" x14ac:dyDescent="0.25">
      <c r="B20" s="1" t="s">
        <v>28</v>
      </c>
    </row>
    <row r="21" spans="2:10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57</v>
      </c>
      <c r="H21" s="15" t="s">
        <v>59</v>
      </c>
      <c r="I21" s="15" t="s">
        <v>61</v>
      </c>
    </row>
    <row r="22" spans="2:10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58</v>
      </c>
      <c r="H22" t="s">
        <v>60</v>
      </c>
    </row>
    <row r="23" spans="2:10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s="2" t="s">
        <v>8</v>
      </c>
      <c r="I23" t="s">
        <v>8</v>
      </c>
    </row>
    <row r="24" spans="2:10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s="4" t="s">
        <v>9</v>
      </c>
      <c r="I24" t="s">
        <v>9</v>
      </c>
    </row>
    <row r="25" spans="2:10" x14ac:dyDescent="0.25">
      <c r="B25" s="1" t="s">
        <v>45</v>
      </c>
      <c r="C25" s="14">
        <v>1.4288799999999999</v>
      </c>
      <c r="D25" s="14">
        <v>40307.886189999997</v>
      </c>
      <c r="E25" s="14">
        <v>130.91783000000001</v>
      </c>
      <c r="F25" s="14">
        <v>21719.737519999999</v>
      </c>
      <c r="I25" s="4"/>
    </row>
    <row r="26" spans="2:10" x14ac:dyDescent="0.25">
      <c r="B26" s="1" t="s">
        <v>46</v>
      </c>
      <c r="C26" s="14">
        <v>6.9305200000000005</v>
      </c>
      <c r="D26" s="14">
        <v>60158.619829999996</v>
      </c>
      <c r="E26" s="14">
        <v>243.21848</v>
      </c>
      <c r="F26" s="14">
        <v>21865.959609999998</v>
      </c>
      <c r="G26" s="4"/>
    </row>
    <row r="27" spans="2:10" x14ac:dyDescent="0.25">
      <c r="B27" s="1" t="s">
        <v>47</v>
      </c>
      <c r="C27" s="14">
        <v>10.809200000000001</v>
      </c>
      <c r="D27" s="14">
        <v>71465.993730000002</v>
      </c>
      <c r="E27" s="14">
        <v>387.00959999999998</v>
      </c>
      <c r="F27" s="14">
        <v>21884.506109999998</v>
      </c>
      <c r="G27" s="4">
        <v>4329.3281500000003</v>
      </c>
      <c r="H27" s="4"/>
    </row>
    <row r="28" spans="2:10" x14ac:dyDescent="0.25">
      <c r="B28" s="1" t="s">
        <v>48</v>
      </c>
      <c r="C28" s="14">
        <v>14.697419999999999</v>
      </c>
      <c r="D28" s="14">
        <v>78653.057589999982</v>
      </c>
      <c r="E28" s="14">
        <v>493.97889000000004</v>
      </c>
      <c r="F28" s="14">
        <v>36916.574560000001</v>
      </c>
      <c r="G28" s="14">
        <v>8314.9543200000007</v>
      </c>
      <c r="I28" s="4"/>
    </row>
    <row r="29" spans="2:10" x14ac:dyDescent="0.25">
      <c r="B29" s="1" t="s">
        <v>49</v>
      </c>
      <c r="C29" s="14">
        <v>25.366910000000004</v>
      </c>
      <c r="D29" s="14">
        <v>83542.520329999999</v>
      </c>
      <c r="E29" s="14">
        <v>733.22086999999999</v>
      </c>
      <c r="F29" s="14">
        <v>49128.016160000006</v>
      </c>
      <c r="G29" s="4">
        <v>10931.758220000002</v>
      </c>
      <c r="I29" s="4"/>
    </row>
    <row r="30" spans="2:10" x14ac:dyDescent="0.25">
      <c r="B30" s="1" t="s">
        <v>50</v>
      </c>
      <c r="C30" s="4">
        <v>29.903500000000001</v>
      </c>
      <c r="D30" s="4">
        <v>94050.614220000003</v>
      </c>
      <c r="E30" s="4">
        <v>878.43844999999999</v>
      </c>
      <c r="F30" s="4">
        <v>49171.588769999995</v>
      </c>
      <c r="G30" s="4">
        <v>13189.62933</v>
      </c>
      <c r="H30" s="4">
        <v>259884.6</v>
      </c>
    </row>
    <row r="31" spans="2:10" x14ac:dyDescent="0.25">
      <c r="B31" s="1" t="s">
        <v>51</v>
      </c>
      <c r="C31" s="4">
        <v>31.19087</v>
      </c>
      <c r="D31" s="4">
        <v>101102.59301000001</v>
      </c>
      <c r="E31" s="4">
        <v>4085.6399200000001</v>
      </c>
      <c r="F31" s="4">
        <v>73432.619819999993</v>
      </c>
      <c r="G31" s="4">
        <v>15666.519380000002</v>
      </c>
      <c r="H31" s="4">
        <v>259884.6</v>
      </c>
      <c r="I31" s="4">
        <v>-117.98786</v>
      </c>
    </row>
    <row r="32" spans="2:10" x14ac:dyDescent="0.25">
      <c r="B32" s="1" t="s">
        <v>52</v>
      </c>
      <c r="C32" s="4">
        <v>32.358400000000003</v>
      </c>
      <c r="D32" s="4">
        <v>105796.94287</v>
      </c>
      <c r="E32" s="4">
        <v>4111.1161300000003</v>
      </c>
      <c r="F32" s="4">
        <v>73737.527400000006</v>
      </c>
      <c r="G32" s="4">
        <v>20899.486539999998</v>
      </c>
      <c r="H32" s="4">
        <v>259884.6</v>
      </c>
      <c r="I32" s="4">
        <v>-116.09125</v>
      </c>
    </row>
    <row r="33" spans="2:10" x14ac:dyDescent="0.25">
      <c r="B33" s="1" t="s">
        <v>53</v>
      </c>
      <c r="C33" s="14">
        <v>33.243859999999998</v>
      </c>
      <c r="D33" s="14">
        <v>114744.70459000001</v>
      </c>
      <c r="E33" s="14">
        <v>4235.5644499999999</v>
      </c>
      <c r="F33" s="14">
        <v>73746.462220000001</v>
      </c>
      <c r="G33" s="14">
        <v>22773.88493</v>
      </c>
      <c r="H33" s="14">
        <v>389826.9</v>
      </c>
      <c r="I33" s="14">
        <v>-102.49412</v>
      </c>
    </row>
    <row r="34" spans="2:10" x14ac:dyDescent="0.25">
      <c r="B34" s="1" t="s">
        <v>54</v>
      </c>
      <c r="C34" s="14">
        <v>35.41395</v>
      </c>
      <c r="D34" s="14">
        <v>123220.86068</v>
      </c>
      <c r="E34" s="14">
        <v>4359.2422000000006</v>
      </c>
      <c r="F34" s="14">
        <v>97386.298739999998</v>
      </c>
      <c r="G34" s="14">
        <v>26991.787829999997</v>
      </c>
      <c r="H34" s="14">
        <v>389826.9</v>
      </c>
      <c r="I34" s="14">
        <v>-101.00412</v>
      </c>
    </row>
    <row r="35" spans="2:10" x14ac:dyDescent="0.25">
      <c r="B35" s="1" t="s">
        <v>55</v>
      </c>
      <c r="C35" s="14">
        <v>36.907089999999997</v>
      </c>
      <c r="D35" s="14">
        <v>127920.18587999999</v>
      </c>
      <c r="E35" s="14">
        <v>4451.7061199999998</v>
      </c>
      <c r="F35" s="14">
        <v>99990.470189999993</v>
      </c>
      <c r="G35" s="14">
        <v>34928.67583</v>
      </c>
      <c r="H35" s="14">
        <v>389826.9</v>
      </c>
      <c r="I35" s="14">
        <v>-100.91412</v>
      </c>
    </row>
    <row r="36" spans="2:10" x14ac:dyDescent="0.25">
      <c r="B36" s="1" t="s">
        <v>56</v>
      </c>
      <c r="C36" s="14">
        <v>39.108199999999997</v>
      </c>
      <c r="D36" s="14">
        <v>138179.55082000003</v>
      </c>
      <c r="E36" s="14">
        <v>4599.4487900000004</v>
      </c>
      <c r="F36" s="14">
        <v>100584.45959</v>
      </c>
      <c r="G36" s="14">
        <v>37624.289870000001</v>
      </c>
      <c r="H36" s="14">
        <v>519769.20010000002</v>
      </c>
      <c r="I36" s="14">
        <v>-92.077119999999994</v>
      </c>
    </row>
    <row r="37" spans="2:10" x14ac:dyDescent="0.25">
      <c r="J37" s="4"/>
    </row>
    <row r="39" spans="2:10" x14ac:dyDescent="0.25">
      <c r="G39" s="4"/>
      <c r="I39" s="4"/>
    </row>
    <row r="49" spans="5:5" x14ac:dyDescent="0.25">
      <c r="E4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49"/>
  <sheetViews>
    <sheetView workbookViewId="0">
      <selection activeCell="D28" sqref="D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9" width="21" bestFit="1" customWidth="1"/>
    <col min="10" max="10" width="24.140625" bestFit="1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1" x14ac:dyDescent="0.25">
      <c r="B6" s="1" t="s">
        <v>62</v>
      </c>
      <c r="C6" s="14">
        <v>102952.96285</v>
      </c>
      <c r="D6" s="14">
        <v>52461.113979999995</v>
      </c>
      <c r="E6" s="14">
        <v>3639.8657899999998</v>
      </c>
      <c r="F6" s="14">
        <v>922.27993000000004</v>
      </c>
      <c r="G6" s="14">
        <v>79432.946159999992</v>
      </c>
      <c r="H6" s="14">
        <v>24.93695</v>
      </c>
      <c r="I6" s="14">
        <v>1077.7752</v>
      </c>
      <c r="J6" s="14">
        <v>2680.9959199999998</v>
      </c>
    </row>
    <row r="7" spans="2:11" x14ac:dyDescent="0.25">
      <c r="B7" s="1" t="s">
        <v>63</v>
      </c>
      <c r="C7" s="14">
        <v>201846.3279</v>
      </c>
      <c r="D7" s="14">
        <v>60216.835930000001</v>
      </c>
      <c r="E7" s="14">
        <v>6868.9007799999999</v>
      </c>
      <c r="F7" s="14">
        <v>1095.7673</v>
      </c>
      <c r="G7" s="14">
        <v>231754.66602</v>
      </c>
      <c r="H7" s="14">
        <v>49.453420000000001</v>
      </c>
      <c r="I7" s="14">
        <v>2324.5493799999999</v>
      </c>
      <c r="J7" s="14">
        <v>5265.4034299999994</v>
      </c>
      <c r="K7" s="10"/>
    </row>
    <row r="8" spans="2:11" x14ac:dyDescent="0.25">
      <c r="B8" s="1" t="s">
        <v>64</v>
      </c>
      <c r="C8" s="14">
        <v>298192.99195</v>
      </c>
      <c r="D8" s="14">
        <v>73184.76758</v>
      </c>
      <c r="E8" s="14">
        <v>10636.556769999999</v>
      </c>
      <c r="F8" s="14">
        <v>1365.72307</v>
      </c>
      <c r="G8" s="14">
        <v>252031.29816999999</v>
      </c>
      <c r="H8" s="14">
        <v>62.873989999999999</v>
      </c>
      <c r="I8" s="14">
        <v>3412.2519900000002</v>
      </c>
      <c r="J8" s="14">
        <v>7126.8281100000004</v>
      </c>
      <c r="K8" s="10"/>
    </row>
    <row r="9" spans="2:11" x14ac:dyDescent="0.25">
      <c r="B9" s="1" t="s">
        <v>65</v>
      </c>
      <c r="C9" s="14">
        <v>405683.67933999997</v>
      </c>
      <c r="D9" s="14">
        <v>90129.347689999995</v>
      </c>
      <c r="E9" s="14">
        <v>14899.365689999999</v>
      </c>
      <c r="F9" s="14">
        <v>1607.36626</v>
      </c>
      <c r="G9" s="14">
        <v>298507.08558999997</v>
      </c>
      <c r="H9" s="14">
        <v>76.720729999999989</v>
      </c>
      <c r="I9" s="14">
        <v>4510.7660300000007</v>
      </c>
      <c r="J9" s="14">
        <v>9180.7839299999996</v>
      </c>
    </row>
    <row r="10" spans="2:11" x14ac:dyDescent="0.25">
      <c r="B10" s="1" t="s">
        <v>66</v>
      </c>
      <c r="C10" s="14">
        <v>518038.56258999999</v>
      </c>
      <c r="D10" s="14">
        <v>107011.71322000001</v>
      </c>
      <c r="E10" s="14">
        <v>19876.917949999999</v>
      </c>
      <c r="F10" s="14">
        <v>1939.45099</v>
      </c>
      <c r="G10" s="14">
        <v>388471.14058999997</v>
      </c>
      <c r="H10" s="14">
        <v>85.988669999999999</v>
      </c>
      <c r="I10" s="14">
        <v>5569.0432300000002</v>
      </c>
      <c r="J10" s="14">
        <v>11045.0324</v>
      </c>
    </row>
    <row r="11" spans="2:11" x14ac:dyDescent="0.25">
      <c r="B11" s="1" t="s">
        <v>67</v>
      </c>
      <c r="C11" s="14">
        <v>635109.35371000005</v>
      </c>
      <c r="D11" s="14">
        <v>125447.51251</v>
      </c>
      <c r="E11" s="14">
        <v>25958.408190000002</v>
      </c>
      <c r="F11" s="14">
        <v>2296.06835</v>
      </c>
      <c r="G11" s="14">
        <v>478283.98729000002</v>
      </c>
      <c r="H11" s="14">
        <v>89.287329999999997</v>
      </c>
      <c r="I11" s="14">
        <v>6606.7010099999998</v>
      </c>
      <c r="J11" s="14">
        <v>12184.28859</v>
      </c>
    </row>
    <row r="12" spans="2:11" x14ac:dyDescent="0.25">
      <c r="B12" s="1" t="s">
        <v>68</v>
      </c>
      <c r="C12" s="14">
        <v>748944.01030999993</v>
      </c>
      <c r="D12" s="14">
        <v>143452.55183000001</v>
      </c>
      <c r="E12" s="14">
        <v>31401.953379999999</v>
      </c>
      <c r="F12" s="14">
        <v>2603.7660099999998</v>
      </c>
      <c r="G12" s="14">
        <v>556061.39895000006</v>
      </c>
      <c r="H12" s="14">
        <v>94.033539999999988</v>
      </c>
      <c r="I12" s="14">
        <v>7637.3777900000005</v>
      </c>
      <c r="J12" s="14">
        <v>13378.082990000001</v>
      </c>
    </row>
    <row r="13" spans="2:11" x14ac:dyDescent="0.25">
      <c r="B13" s="1" t="s">
        <v>69</v>
      </c>
      <c r="C13" s="14">
        <v>872902.84886000003</v>
      </c>
      <c r="D13" s="14">
        <v>163205.77358000001</v>
      </c>
      <c r="E13" s="14">
        <v>38466.209139999999</v>
      </c>
      <c r="F13" s="14">
        <v>3067.2617799999998</v>
      </c>
      <c r="G13" s="14">
        <v>662175.92211000004</v>
      </c>
      <c r="H13" s="14">
        <v>108.33931</v>
      </c>
      <c r="I13" s="14">
        <v>8714.0720299999994</v>
      </c>
      <c r="J13" s="14">
        <v>14425.67649</v>
      </c>
    </row>
    <row r="14" spans="2:11" x14ac:dyDescent="0.25">
      <c r="B14" s="1" t="s">
        <v>70</v>
      </c>
      <c r="C14" s="14">
        <v>994105.26925999997</v>
      </c>
      <c r="D14" s="14">
        <v>182740.75949</v>
      </c>
      <c r="E14" s="14">
        <v>43887.450689999998</v>
      </c>
      <c r="F14" s="14">
        <v>3422.6480299999998</v>
      </c>
      <c r="G14" s="14">
        <v>755516.01465999999</v>
      </c>
      <c r="H14" s="14">
        <v>130.37598</v>
      </c>
      <c r="I14" s="14">
        <v>9800.5584099999996</v>
      </c>
      <c r="J14" s="14">
        <v>15461.60261</v>
      </c>
    </row>
    <row r="15" spans="2:11" x14ac:dyDescent="0.25">
      <c r="B15" s="1" t="s">
        <v>71</v>
      </c>
      <c r="C15" s="14">
        <v>1107823.95093</v>
      </c>
      <c r="D15" s="14">
        <v>205821.79957</v>
      </c>
      <c r="E15" s="14">
        <v>48312.90885</v>
      </c>
      <c r="F15" s="14">
        <v>3834.8704900000002</v>
      </c>
      <c r="G15" s="14">
        <v>845053.53333000001</v>
      </c>
      <c r="H15" s="14">
        <v>151.10451999999998</v>
      </c>
      <c r="I15" s="14">
        <v>10535.31531</v>
      </c>
      <c r="J15" s="14">
        <v>16843.31494</v>
      </c>
    </row>
    <row r="16" spans="2:11" x14ac:dyDescent="0.25">
      <c r="B16" s="1" t="s">
        <v>72</v>
      </c>
      <c r="C16" s="14">
        <v>1232934.8320299999</v>
      </c>
      <c r="D16" s="14">
        <v>231535.62894</v>
      </c>
      <c r="E16" s="14">
        <v>52356.921969999996</v>
      </c>
      <c r="F16" s="14">
        <v>4295.3045999999995</v>
      </c>
      <c r="G16" s="14">
        <v>934741.01282000006</v>
      </c>
      <c r="H16" s="14">
        <v>166.46511999999998</v>
      </c>
      <c r="I16" s="14">
        <v>11629.515289999999</v>
      </c>
      <c r="J16" s="14">
        <v>18568.459640000001</v>
      </c>
    </row>
    <row r="17" spans="2:12" x14ac:dyDescent="0.25">
      <c r="B17" s="1" t="s">
        <v>73</v>
      </c>
      <c r="C17" s="14">
        <v>1349819.5871600001</v>
      </c>
      <c r="D17" s="14">
        <v>258756.08778999999</v>
      </c>
      <c r="E17" s="14">
        <v>56009.985209999999</v>
      </c>
      <c r="F17" s="14">
        <v>4979.6723099999999</v>
      </c>
      <c r="G17" s="14">
        <v>998984.81333999999</v>
      </c>
      <c r="H17" s="14">
        <v>192.79454999999999</v>
      </c>
      <c r="I17" s="14">
        <v>12788.969160000001</v>
      </c>
      <c r="J17" s="14">
        <v>21164.901089999999</v>
      </c>
    </row>
    <row r="18" spans="2:12" x14ac:dyDescent="0.25">
      <c r="B18" s="1"/>
      <c r="C18" s="14"/>
      <c r="D18" s="14"/>
      <c r="E18" s="14"/>
      <c r="F18" s="14"/>
      <c r="G18" s="14"/>
      <c r="H18" s="14"/>
      <c r="I18" s="14"/>
      <c r="J18" s="14"/>
    </row>
    <row r="19" spans="2:12" x14ac:dyDescent="0.25">
      <c r="B19" s="1"/>
      <c r="C19" s="14"/>
      <c r="D19" s="14"/>
      <c r="E19" s="14"/>
      <c r="F19" s="14"/>
      <c r="G19" s="14"/>
      <c r="H19" s="14"/>
      <c r="I19" s="14"/>
      <c r="J19" s="14"/>
    </row>
    <row r="20" spans="2:12" x14ac:dyDescent="0.25">
      <c r="B20" s="1" t="s">
        <v>28</v>
      </c>
    </row>
    <row r="21" spans="2:12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76</v>
      </c>
      <c r="H21" s="15" t="s">
        <v>74</v>
      </c>
      <c r="I21" s="15" t="s">
        <v>59</v>
      </c>
      <c r="J21" s="15" t="s">
        <v>61</v>
      </c>
    </row>
    <row r="22" spans="2:12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77</v>
      </c>
      <c r="H22" t="s">
        <v>75</v>
      </c>
      <c r="I22" t="s">
        <v>60</v>
      </c>
    </row>
    <row r="23" spans="2:12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s="2" t="s">
        <v>8</v>
      </c>
      <c r="I23" s="2" t="s">
        <v>8</v>
      </c>
      <c r="J23" t="s">
        <v>8</v>
      </c>
    </row>
    <row r="24" spans="2:12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s="4" t="s">
        <v>9</v>
      </c>
      <c r="I24" s="4" t="s">
        <v>9</v>
      </c>
      <c r="J24" t="s">
        <v>9</v>
      </c>
    </row>
    <row r="25" spans="2:12" x14ac:dyDescent="0.25">
      <c r="B25" s="1" t="s">
        <v>62</v>
      </c>
      <c r="C25" s="14">
        <v>1.0742100000000001</v>
      </c>
      <c r="D25" s="14">
        <v>43913.568669999993</v>
      </c>
      <c r="E25" s="14">
        <v>280.48126999999999</v>
      </c>
      <c r="F25" s="14">
        <v>23758.513449999999</v>
      </c>
      <c r="G25" s="14">
        <v>32745.343010000001</v>
      </c>
      <c r="H25" s="14">
        <v>4066.23173</v>
      </c>
      <c r="I25" s="14">
        <v>1956.5721899999999</v>
      </c>
      <c r="J25" s="14">
        <v>40.382959999999997</v>
      </c>
      <c r="K25" s="14"/>
    </row>
    <row r="26" spans="2:12" x14ac:dyDescent="0.25">
      <c r="B26" s="1" t="s">
        <v>63</v>
      </c>
      <c r="C26" s="14">
        <v>7.8482699999999994</v>
      </c>
      <c r="D26" s="14">
        <v>61962.455869999998</v>
      </c>
      <c r="E26" s="14">
        <v>386.15363000000002</v>
      </c>
      <c r="F26" s="14">
        <v>24287.100160000002</v>
      </c>
      <c r="G26" s="14">
        <v>66525.522620000003</v>
      </c>
      <c r="H26" s="14">
        <v>5070.5584500000004</v>
      </c>
      <c r="I26" s="14">
        <v>1956.5393999999999</v>
      </c>
      <c r="J26" s="14">
        <v>49.387629999999994</v>
      </c>
    </row>
    <row r="27" spans="2:12" x14ac:dyDescent="0.25">
      <c r="B27" s="1" t="s">
        <v>64</v>
      </c>
      <c r="C27" s="14">
        <v>8.9962499999999999</v>
      </c>
      <c r="D27" s="14">
        <v>71953.213729999989</v>
      </c>
      <c r="E27" s="14">
        <v>510.66015000000004</v>
      </c>
      <c r="F27" s="14">
        <v>24594.429310000003</v>
      </c>
      <c r="G27" s="14">
        <v>99608.046979999999</v>
      </c>
      <c r="H27" s="14">
        <v>5829.2837300000001</v>
      </c>
      <c r="I27" s="14">
        <v>1956.84175</v>
      </c>
      <c r="J27" s="14">
        <v>50.047629999999998</v>
      </c>
      <c r="K27" s="4"/>
    </row>
    <row r="28" spans="2:12" x14ac:dyDescent="0.25">
      <c r="B28" s="1" t="s">
        <v>65</v>
      </c>
      <c r="C28" s="14">
        <v>6.4634200000000002</v>
      </c>
      <c r="D28" s="14">
        <v>81448.223689999999</v>
      </c>
      <c r="E28" s="14">
        <v>587.39851999999996</v>
      </c>
      <c r="F28" s="14">
        <v>46406.987810000006</v>
      </c>
      <c r="G28" s="14">
        <v>137881.38847999999</v>
      </c>
      <c r="H28" s="14">
        <v>6425.7752399999999</v>
      </c>
      <c r="I28" s="14">
        <v>1956.5393999999999</v>
      </c>
      <c r="J28" s="14">
        <v>53.402239999999999</v>
      </c>
    </row>
    <row r="29" spans="2:12" x14ac:dyDescent="0.25">
      <c r="B29" s="1" t="s">
        <v>66</v>
      </c>
      <c r="C29" s="14">
        <v>9.6012900000000005</v>
      </c>
      <c r="D29" s="14">
        <v>86552.496070000008</v>
      </c>
      <c r="E29" s="14">
        <v>715.05098999999996</v>
      </c>
      <c r="F29" s="14">
        <v>55149.751859999997</v>
      </c>
      <c r="G29" s="14">
        <v>178984.20666</v>
      </c>
      <c r="H29" s="14">
        <v>6786.0755799999997</v>
      </c>
      <c r="I29" s="14">
        <v>1956.5393999999999</v>
      </c>
      <c r="J29" s="14">
        <v>53.662239999999997</v>
      </c>
      <c r="K29" s="4"/>
    </row>
    <row r="30" spans="2:12" x14ac:dyDescent="0.25">
      <c r="B30" s="1" t="s">
        <v>67</v>
      </c>
      <c r="C30" s="14">
        <v>11.248140000000001</v>
      </c>
      <c r="D30" s="14">
        <v>95742.353560000003</v>
      </c>
      <c r="E30" s="14">
        <v>859.26963000000001</v>
      </c>
      <c r="F30" s="14">
        <v>55478.01165</v>
      </c>
      <c r="G30" s="14">
        <v>213410.26161000002</v>
      </c>
      <c r="H30" s="14">
        <v>6890.9676399999998</v>
      </c>
      <c r="I30" s="14">
        <v>1956.84175</v>
      </c>
      <c r="J30" s="14">
        <v>56.674639999999997</v>
      </c>
      <c r="L30" s="4"/>
    </row>
    <row r="31" spans="2:12" x14ac:dyDescent="0.25">
      <c r="B31" s="1" t="s">
        <v>68</v>
      </c>
      <c r="C31" s="14">
        <v>12.320900000000002</v>
      </c>
      <c r="D31" s="14">
        <v>105180.14816</v>
      </c>
      <c r="E31" s="14">
        <v>996.40955000000008</v>
      </c>
      <c r="F31" s="14">
        <v>82333.032149999999</v>
      </c>
      <c r="G31" s="14">
        <v>291636.67683999997</v>
      </c>
      <c r="H31" s="14">
        <v>6984.5439900000001</v>
      </c>
      <c r="I31" s="14">
        <v>1956.5393999999999</v>
      </c>
      <c r="J31" s="14">
        <v>58.160899999999998</v>
      </c>
    </row>
    <row r="32" spans="2:12" x14ac:dyDescent="0.25">
      <c r="B32" s="1" t="s">
        <v>69</v>
      </c>
      <c r="C32" s="14">
        <v>15.2963</v>
      </c>
      <c r="D32" s="14">
        <v>108831.85844</v>
      </c>
      <c r="E32" s="14">
        <v>1059.1551299999999</v>
      </c>
      <c r="F32" s="14">
        <v>82842.100059999997</v>
      </c>
      <c r="G32" s="14">
        <v>343557.81212999998</v>
      </c>
      <c r="H32" s="14">
        <v>7040.1371100000006</v>
      </c>
      <c r="I32" s="14">
        <v>1956.5393999999999</v>
      </c>
      <c r="J32" s="14">
        <v>59.100900000000003</v>
      </c>
    </row>
    <row r="33" spans="2:11" x14ac:dyDescent="0.25">
      <c r="B33" s="1" t="s">
        <v>70</v>
      </c>
      <c r="C33" s="14">
        <v>16.229430000000001</v>
      </c>
      <c r="D33" s="14">
        <v>119007.88502</v>
      </c>
      <c r="E33" s="14">
        <v>1220.93309</v>
      </c>
      <c r="F33" s="14">
        <v>82847.039940000017</v>
      </c>
      <c r="G33" s="14">
        <v>393308.79112000001</v>
      </c>
      <c r="H33" s="14">
        <v>7082.97991</v>
      </c>
      <c r="I33" s="14">
        <v>1956.84175</v>
      </c>
      <c r="J33" s="14">
        <v>66.625529999999998</v>
      </c>
      <c r="K33" s="4"/>
    </row>
    <row r="34" spans="2:11" x14ac:dyDescent="0.25">
      <c r="B34" s="1" t="s">
        <v>71</v>
      </c>
      <c r="C34" s="14">
        <v>17.297019999999996</v>
      </c>
      <c r="D34" s="14">
        <v>126997.931</v>
      </c>
      <c r="E34" s="14">
        <v>1333.74459</v>
      </c>
      <c r="F34" s="14">
        <v>110728.538</v>
      </c>
      <c r="G34" s="14">
        <v>443196.97858999996</v>
      </c>
      <c r="H34" s="14">
        <v>7142.0645100000002</v>
      </c>
      <c r="I34" s="14">
        <v>1956.84175</v>
      </c>
      <c r="J34" s="14">
        <v>66.99579</v>
      </c>
    </row>
    <row r="35" spans="2:11" x14ac:dyDescent="0.25">
      <c r="B35" s="1" t="s">
        <v>72</v>
      </c>
      <c r="C35" s="14">
        <v>25.276979999999998</v>
      </c>
      <c r="D35" s="14">
        <v>130954.35264</v>
      </c>
      <c r="E35" s="14">
        <v>1550.32203</v>
      </c>
      <c r="F35" s="14">
        <v>111020.7724</v>
      </c>
      <c r="G35" s="14">
        <v>496063.5147</v>
      </c>
      <c r="H35" s="14">
        <v>7303.5402100000001</v>
      </c>
      <c r="I35" s="14">
        <v>1956.5393999999999</v>
      </c>
      <c r="J35" s="14">
        <v>67.195789999999988</v>
      </c>
    </row>
    <row r="36" spans="2:11" x14ac:dyDescent="0.25">
      <c r="B36" s="1" t="s">
        <v>73</v>
      </c>
      <c r="C36" s="14">
        <v>20.83295</v>
      </c>
      <c r="D36" s="14">
        <v>143145.87236000001</v>
      </c>
      <c r="E36" s="14">
        <v>1746.81666</v>
      </c>
      <c r="F36" s="14">
        <v>111032.52458</v>
      </c>
      <c r="G36" s="14">
        <v>554665.00185</v>
      </c>
      <c r="H36" s="14">
        <v>7557.6159100000004</v>
      </c>
      <c r="I36" s="14">
        <v>1956.84175</v>
      </c>
      <c r="J36" s="14">
        <v>73.155789999999996</v>
      </c>
    </row>
    <row r="37" spans="2:11" x14ac:dyDescent="0.25">
      <c r="J37" s="4"/>
    </row>
    <row r="39" spans="2:11" x14ac:dyDescent="0.25">
      <c r="I39" s="4"/>
    </row>
    <row r="40" spans="2:11" x14ac:dyDescent="0.25">
      <c r="G40" s="4"/>
    </row>
    <row r="49" spans="5:5" x14ac:dyDescent="0.25">
      <c r="E49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41"/>
  <sheetViews>
    <sheetView workbookViewId="0">
      <selection activeCell="C8" sqref="C8"/>
    </sheetView>
  </sheetViews>
  <sheetFormatPr defaultRowHeight="15" x14ac:dyDescent="0.25"/>
  <cols>
    <col min="2" max="2" width="15" customWidth="1"/>
    <col min="3" max="3" width="23.42578125" customWidth="1"/>
    <col min="4" max="4" width="27.140625" customWidth="1"/>
    <col min="5" max="5" width="29.7109375" bestFit="1" customWidth="1"/>
    <col min="6" max="6" width="20.28515625" customWidth="1"/>
    <col min="7" max="7" width="24.85546875" customWidth="1"/>
    <col min="8" max="8" width="27.42578125" bestFit="1" customWidth="1"/>
    <col min="9" max="9" width="21" bestFit="1" customWidth="1"/>
    <col min="10" max="10" width="24.140625" bestFit="1" customWidth="1"/>
    <col min="11" max="11" width="19.85546875" customWidth="1"/>
  </cols>
  <sheetData>
    <row r="1" spans="2:11" x14ac:dyDescent="0.25">
      <c r="B1" s="1" t="s">
        <v>27</v>
      </c>
      <c r="C1" s="2"/>
      <c r="D1" s="2"/>
      <c r="E1" s="2"/>
      <c r="F1" s="2"/>
      <c r="G1" s="2"/>
      <c r="H1" s="2"/>
      <c r="I1" s="2"/>
      <c r="J1" s="2"/>
    </row>
    <row r="2" spans="2:11" x14ac:dyDescent="0.25">
      <c r="B2" s="1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15" t="s">
        <v>90</v>
      </c>
    </row>
    <row r="3" spans="2:11" x14ac:dyDescent="0.25">
      <c r="B3" s="1"/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t="s">
        <v>8</v>
      </c>
    </row>
    <row r="4" spans="2:11" x14ac:dyDescent="0.25">
      <c r="B4" s="1"/>
      <c r="C4" s="2" t="s">
        <v>9</v>
      </c>
      <c r="D4" s="2" t="s">
        <v>9</v>
      </c>
      <c r="E4" s="2" t="s">
        <v>9</v>
      </c>
      <c r="F4" s="2" t="s">
        <v>9</v>
      </c>
      <c r="G4" s="4" t="s">
        <v>9</v>
      </c>
      <c r="H4" s="4" t="s">
        <v>9</v>
      </c>
      <c r="I4" s="4" t="s">
        <v>9</v>
      </c>
      <c r="J4" s="2" t="s">
        <v>9</v>
      </c>
      <c r="K4" t="s">
        <v>9</v>
      </c>
    </row>
    <row r="5" spans="2:11" x14ac:dyDescent="0.25">
      <c r="B5" s="16" t="s">
        <v>78</v>
      </c>
      <c r="C5" s="14">
        <v>105285.05542</v>
      </c>
      <c r="D5" s="14">
        <v>27218.618010000002</v>
      </c>
      <c r="E5" s="14">
        <v>3476.0200099999997</v>
      </c>
      <c r="F5" s="14">
        <v>960.17548999999997</v>
      </c>
      <c r="G5" s="14">
        <v>101579.86006000001</v>
      </c>
      <c r="H5" s="14">
        <v>27.625790000000002</v>
      </c>
      <c r="I5" s="14">
        <v>1151.8507999999999</v>
      </c>
      <c r="J5" s="14">
        <v>2656.64536</v>
      </c>
    </row>
    <row r="6" spans="2:11" x14ac:dyDescent="0.25">
      <c r="B6" s="16" t="s">
        <v>79</v>
      </c>
      <c r="C6" s="14">
        <v>203286.69499000002</v>
      </c>
      <c r="D6" s="14">
        <v>45841.528789999997</v>
      </c>
      <c r="E6" s="14">
        <v>6919.4200899999996</v>
      </c>
      <c r="F6" s="14">
        <v>1179.8430900000001</v>
      </c>
      <c r="G6" s="14">
        <v>176628.75868</v>
      </c>
      <c r="H6" s="14">
        <v>50.032539999999997</v>
      </c>
      <c r="I6" s="14">
        <v>2367.9154399999998</v>
      </c>
      <c r="J6" s="14">
        <v>4903.58608</v>
      </c>
      <c r="K6" s="14">
        <v>5105.7569699999995</v>
      </c>
    </row>
    <row r="7" spans="2:11" x14ac:dyDescent="0.25">
      <c r="B7" s="16" t="s">
        <v>80</v>
      </c>
      <c r="C7" s="14">
        <v>301998.66418999998</v>
      </c>
      <c r="D7" s="14">
        <v>61209.12371</v>
      </c>
      <c r="E7" s="14">
        <v>10367.809800000001</v>
      </c>
      <c r="F7" s="14">
        <v>1346.7844499999999</v>
      </c>
      <c r="G7" s="14">
        <v>232744.95804</v>
      </c>
      <c r="H7" s="14">
        <v>65.305390000000003</v>
      </c>
      <c r="I7" s="14">
        <v>3109.8270000000002</v>
      </c>
      <c r="J7" s="14">
        <v>7518.7445599999992</v>
      </c>
      <c r="K7" s="14">
        <v>10176.12283</v>
      </c>
    </row>
    <row r="8" spans="2:11" x14ac:dyDescent="0.25">
      <c r="B8" s="16" t="s">
        <v>81</v>
      </c>
      <c r="C8" s="14">
        <v>412391.25147000002</v>
      </c>
      <c r="D8" s="14">
        <v>83065.517069999987</v>
      </c>
      <c r="E8" s="14">
        <v>14499.56734</v>
      </c>
      <c r="F8" s="14">
        <v>1592.01848</v>
      </c>
      <c r="G8" s="14">
        <v>294253.24410000001</v>
      </c>
      <c r="H8" s="14">
        <v>77.824300000000008</v>
      </c>
      <c r="I8" s="14">
        <v>4170.5643499999996</v>
      </c>
      <c r="J8" s="14">
        <v>9462.5642699999989</v>
      </c>
      <c r="K8" s="14">
        <v>18814.249059999998</v>
      </c>
    </row>
    <row r="9" spans="2:11" x14ac:dyDescent="0.25">
      <c r="B9" s="16" t="s">
        <v>82</v>
      </c>
      <c r="C9" s="14">
        <v>524435.87968000001</v>
      </c>
      <c r="D9" s="14">
        <v>103122.14276999999</v>
      </c>
      <c r="E9" s="14">
        <v>19319.218199999999</v>
      </c>
      <c r="F9" s="14">
        <v>1858.0331699999999</v>
      </c>
      <c r="G9" s="14">
        <v>373449.34216</v>
      </c>
      <c r="H9" s="14">
        <v>87.680520000000001</v>
      </c>
      <c r="I9" s="14">
        <v>5198.2235199999996</v>
      </c>
      <c r="J9" s="14">
        <v>11242.02817</v>
      </c>
      <c r="K9" s="14">
        <v>27455.909899999999</v>
      </c>
    </row>
    <row r="10" spans="2:11" x14ac:dyDescent="0.25">
      <c r="B10" s="16" t="s">
        <v>83</v>
      </c>
      <c r="C10" s="14">
        <v>641365.04233000008</v>
      </c>
      <c r="D10" s="14">
        <v>121403.52232999999</v>
      </c>
      <c r="E10" s="14">
        <v>24700.005730000001</v>
      </c>
      <c r="F10" s="14">
        <v>2160.9024800000002</v>
      </c>
      <c r="G10" s="14">
        <v>460952.43405000004</v>
      </c>
      <c r="H10" s="14">
        <v>100.91239999999999</v>
      </c>
      <c r="I10" s="14">
        <v>6249.6500300000007</v>
      </c>
      <c r="J10" s="14">
        <v>12664.205179999999</v>
      </c>
      <c r="K10" s="14">
        <v>37171.104549999996</v>
      </c>
    </row>
    <row r="11" spans="2:11" x14ac:dyDescent="0.25">
      <c r="B11" s="16" t="s">
        <v>84</v>
      </c>
      <c r="C11" s="14">
        <v>790534.39471999998</v>
      </c>
      <c r="D11" s="14">
        <v>139911.10091000001</v>
      </c>
      <c r="E11" s="14">
        <v>30393.574359999999</v>
      </c>
      <c r="F11" s="14">
        <v>2508.4585000000002</v>
      </c>
      <c r="G11" s="14">
        <v>549572.99147999997</v>
      </c>
      <c r="H11" s="14">
        <v>103.7834</v>
      </c>
      <c r="I11" s="14">
        <v>7291.8164200000001</v>
      </c>
      <c r="J11" s="14">
        <v>13901.803260000001</v>
      </c>
      <c r="K11" s="14">
        <v>47133.182820000002</v>
      </c>
    </row>
    <row r="12" spans="2:11" x14ac:dyDescent="0.25">
      <c r="B12" s="16" t="s">
        <v>85</v>
      </c>
      <c r="C12" s="14">
        <v>881253.10735000006</v>
      </c>
      <c r="D12" s="14">
        <v>158847.31724</v>
      </c>
      <c r="E12" s="14">
        <v>36402.680770000006</v>
      </c>
      <c r="F12" s="14">
        <v>2908.2518599999999</v>
      </c>
      <c r="G12" s="14">
        <v>646333.63721000007</v>
      </c>
      <c r="H12" s="14">
        <v>106.32089999999999</v>
      </c>
      <c r="I12" s="14">
        <v>8310.8020500000002</v>
      </c>
      <c r="J12" s="14">
        <v>14776.3369</v>
      </c>
      <c r="K12" s="14">
        <v>57805.419430000002</v>
      </c>
    </row>
    <row r="13" spans="2:11" x14ac:dyDescent="0.25">
      <c r="B13" s="16" t="s">
        <v>86</v>
      </c>
      <c r="C13" s="14">
        <v>1048177.43413</v>
      </c>
      <c r="D13" s="14">
        <v>178285.34009000001</v>
      </c>
      <c r="E13" s="14">
        <v>41427.841740000003</v>
      </c>
      <c r="F13" s="14">
        <v>3300.7856299999999</v>
      </c>
      <c r="G13" s="14">
        <v>733822.37086000002</v>
      </c>
      <c r="H13" s="14">
        <v>118.02541000000001</v>
      </c>
      <c r="I13" s="14">
        <v>9379.5645700000005</v>
      </c>
      <c r="J13" s="14">
        <v>15881.565909999999</v>
      </c>
      <c r="K13" s="14">
        <v>67061.635869999998</v>
      </c>
    </row>
    <row r="14" spans="2:11" x14ac:dyDescent="0.25">
      <c r="B14" s="16" t="s">
        <v>87</v>
      </c>
      <c r="C14" s="14">
        <v>1114652.7539000001</v>
      </c>
      <c r="D14" s="14">
        <v>198994.71268</v>
      </c>
      <c r="E14" s="14">
        <v>45681.921249999999</v>
      </c>
      <c r="F14" s="14">
        <v>3737.0237099999999</v>
      </c>
      <c r="G14" s="14">
        <v>830658.18322999997</v>
      </c>
      <c r="H14" s="14">
        <v>138.70469</v>
      </c>
      <c r="I14" s="14">
        <v>9899.7242100000003</v>
      </c>
      <c r="J14" s="14">
        <v>17054.85945</v>
      </c>
      <c r="K14" s="14">
        <v>75616.934789999999</v>
      </c>
    </row>
    <row r="15" spans="2:11" x14ac:dyDescent="0.25">
      <c r="B15" t="s">
        <v>88</v>
      </c>
      <c r="C15" s="14">
        <v>1239032.66368</v>
      </c>
      <c r="D15" s="14">
        <v>223061.21565999999</v>
      </c>
      <c r="E15" s="14">
        <v>49141.144359999998</v>
      </c>
      <c r="F15" s="14">
        <v>4209.6691200000005</v>
      </c>
      <c r="G15" s="14">
        <v>908897.85654999991</v>
      </c>
      <c r="H15" s="14">
        <v>170.87049999999999</v>
      </c>
      <c r="I15" s="14">
        <v>10731.21327</v>
      </c>
      <c r="J15" s="14">
        <v>18731.04448</v>
      </c>
      <c r="K15" s="14">
        <v>83035.713099999994</v>
      </c>
    </row>
    <row r="16" spans="2:11" x14ac:dyDescent="0.25">
      <c r="B16" t="s">
        <v>89</v>
      </c>
      <c r="C16" s="14">
        <v>1352758.6943599998</v>
      </c>
      <c r="D16" s="14">
        <v>246282.06492999999</v>
      </c>
      <c r="E16" s="14">
        <v>52682.69238</v>
      </c>
      <c r="F16" s="14">
        <v>4751.4028799999996</v>
      </c>
      <c r="G16" s="14">
        <v>981691.40032000002</v>
      </c>
      <c r="H16" s="14">
        <v>202.22246999999999</v>
      </c>
      <c r="I16" s="14">
        <v>11673.75848</v>
      </c>
      <c r="J16" s="14">
        <v>21017.382850000002</v>
      </c>
      <c r="K16" s="14">
        <v>89741.573770000003</v>
      </c>
    </row>
    <row r="19" spans="2:11" x14ac:dyDescent="0.25">
      <c r="B19" s="1" t="s">
        <v>28</v>
      </c>
    </row>
    <row r="20" spans="2:11" x14ac:dyDescent="0.25">
      <c r="C20" s="12" t="s">
        <v>19</v>
      </c>
      <c r="D20" s="12" t="s">
        <v>20</v>
      </c>
      <c r="E20" s="13" t="s">
        <v>21</v>
      </c>
      <c r="F20" s="12" t="s">
        <v>22</v>
      </c>
      <c r="G20" s="15" t="s">
        <v>76</v>
      </c>
      <c r="H20" s="15" t="s">
        <v>74</v>
      </c>
      <c r="I20" s="15" t="s">
        <v>59</v>
      </c>
      <c r="J20" s="15" t="s">
        <v>61</v>
      </c>
      <c r="K20" s="15" t="s">
        <v>91</v>
      </c>
    </row>
    <row r="21" spans="2:11" x14ac:dyDescent="0.25">
      <c r="B21" s="1"/>
      <c r="C21" s="2" t="s">
        <v>23</v>
      </c>
      <c r="D21" s="2" t="s">
        <v>24</v>
      </c>
      <c r="E21" s="2" t="s">
        <v>25</v>
      </c>
      <c r="F21" s="2" t="s">
        <v>26</v>
      </c>
      <c r="G21" t="s">
        <v>77</v>
      </c>
      <c r="H21" t="s">
        <v>75</v>
      </c>
      <c r="I21" t="s">
        <v>60</v>
      </c>
      <c r="K21" t="s">
        <v>92</v>
      </c>
    </row>
    <row r="22" spans="2:11" x14ac:dyDescent="0.25">
      <c r="B22" s="1"/>
      <c r="C22" s="2" t="s">
        <v>8</v>
      </c>
      <c r="D22" s="2" t="s">
        <v>8</v>
      </c>
      <c r="E22" s="2" t="s">
        <v>8</v>
      </c>
      <c r="F22" s="2" t="s">
        <v>8</v>
      </c>
      <c r="G22" s="2" t="s">
        <v>8</v>
      </c>
      <c r="H22" s="2" t="s">
        <v>8</v>
      </c>
      <c r="I22" s="2" t="s">
        <v>8</v>
      </c>
      <c r="J22" t="s">
        <v>8</v>
      </c>
      <c r="K22" t="s">
        <v>8</v>
      </c>
    </row>
    <row r="23" spans="2:11" x14ac:dyDescent="0.25">
      <c r="B23" s="1"/>
      <c r="C23" s="2" t="s">
        <v>9</v>
      </c>
      <c r="D23" s="2" t="s">
        <v>9</v>
      </c>
      <c r="E23" s="2" t="s">
        <v>9</v>
      </c>
      <c r="F23" s="4" t="s">
        <v>9</v>
      </c>
      <c r="G23" s="4" t="s">
        <v>9</v>
      </c>
      <c r="H23" s="4" t="s">
        <v>9</v>
      </c>
      <c r="I23" s="4" t="s">
        <v>9</v>
      </c>
      <c r="J23" t="s">
        <v>9</v>
      </c>
      <c r="K23" t="s">
        <v>9</v>
      </c>
    </row>
    <row r="24" spans="2:11" x14ac:dyDescent="0.25">
      <c r="B24" s="16" t="s">
        <v>78</v>
      </c>
      <c r="C24" s="14">
        <v>-1.3792800000000001</v>
      </c>
      <c r="D24" s="14">
        <v>45284.529139999999</v>
      </c>
      <c r="E24" s="14">
        <v>197.65109000000001</v>
      </c>
      <c r="F24" s="14">
        <v>25696.843370000002</v>
      </c>
      <c r="G24" s="14">
        <v>53245.02089</v>
      </c>
      <c r="H24" s="14">
        <v>347.46530000000001</v>
      </c>
      <c r="I24" s="14">
        <v>-0.30235000000000001</v>
      </c>
      <c r="J24" s="14">
        <v>0.76</v>
      </c>
    </row>
    <row r="25" spans="2:11" x14ac:dyDescent="0.25">
      <c r="B25" s="16" t="s">
        <v>79</v>
      </c>
      <c r="C25" s="14">
        <v>-1.03939</v>
      </c>
      <c r="D25" s="14">
        <v>57601.910889999999</v>
      </c>
      <c r="E25" s="14">
        <v>449.68883</v>
      </c>
      <c r="F25" s="14">
        <v>25992.247230000001</v>
      </c>
      <c r="G25" s="14">
        <v>108196.91172</v>
      </c>
      <c r="H25" s="14">
        <v>347.46530000000001</v>
      </c>
      <c r="I25" s="14">
        <v>-0.30235000000000001</v>
      </c>
      <c r="J25" s="14">
        <v>0.96</v>
      </c>
    </row>
    <row r="26" spans="2:11" x14ac:dyDescent="0.25">
      <c r="B26" s="16" t="s">
        <v>80</v>
      </c>
      <c r="C26" s="14">
        <v>2.8913699999999998</v>
      </c>
      <c r="D26" s="14">
        <v>68836.354989999993</v>
      </c>
      <c r="E26" s="14">
        <v>758.28165000000001</v>
      </c>
      <c r="F26" s="14">
        <v>26025.82058</v>
      </c>
      <c r="G26" s="14">
        <v>164241.25894999999</v>
      </c>
      <c r="H26" s="14">
        <v>347.46530000000001</v>
      </c>
      <c r="I26" s="14">
        <v>-0.30235000000000001</v>
      </c>
      <c r="J26" s="14">
        <v>11.95027</v>
      </c>
    </row>
    <row r="27" spans="2:11" x14ac:dyDescent="0.25">
      <c r="B27" s="16" t="s">
        <v>81</v>
      </c>
      <c r="C27" s="14">
        <v>2.0034700000000001</v>
      </c>
      <c r="D27" s="14">
        <v>76332.554099999994</v>
      </c>
      <c r="E27" s="14">
        <v>1172.2664199999999</v>
      </c>
      <c r="F27" s="14">
        <v>58346.968650000003</v>
      </c>
      <c r="G27" s="14">
        <v>220478.66311000002</v>
      </c>
      <c r="H27" s="14">
        <v>347.46530000000001</v>
      </c>
      <c r="I27" s="14">
        <v>-0.30235000000000001</v>
      </c>
      <c r="J27" s="14">
        <v>14.150270000000001</v>
      </c>
    </row>
    <row r="28" spans="2:11" x14ac:dyDescent="0.25">
      <c r="B28" s="16" t="s">
        <v>82</v>
      </c>
      <c r="C28" s="14">
        <v>2.3914499999999999</v>
      </c>
      <c r="D28" s="14">
        <v>80245.35590000001</v>
      </c>
      <c r="E28" s="14">
        <v>1491.11193</v>
      </c>
      <c r="F28" s="14">
        <v>58884.005469999996</v>
      </c>
      <c r="G28" s="14">
        <v>257028.26221000002</v>
      </c>
      <c r="H28" s="14">
        <v>345.46530000000001</v>
      </c>
      <c r="I28" s="14">
        <v>-0.30235000000000001</v>
      </c>
      <c r="J28" s="14">
        <v>-146.46136999999999</v>
      </c>
      <c r="K28" s="14">
        <v>19892.361629999999</v>
      </c>
    </row>
    <row r="29" spans="2:11" x14ac:dyDescent="0.25">
      <c r="B29" s="16" t="s">
        <v>83</v>
      </c>
      <c r="C29" s="14">
        <v>2.6319699999999999</v>
      </c>
      <c r="D29" s="14">
        <v>90591.772040000011</v>
      </c>
      <c r="E29" s="14">
        <v>1723.80133</v>
      </c>
      <c r="F29" s="14">
        <v>58884.581199999993</v>
      </c>
      <c r="G29" s="14">
        <v>319196.88679000002</v>
      </c>
      <c r="H29" s="14">
        <v>345.46530000000001</v>
      </c>
      <c r="I29" s="14">
        <v>27835.78355</v>
      </c>
      <c r="J29" s="14">
        <v>-144.02136999999999</v>
      </c>
      <c r="K29" s="14">
        <v>41519.660819999997</v>
      </c>
    </row>
    <row r="30" spans="2:11" x14ac:dyDescent="0.25">
      <c r="B30" s="16" t="s">
        <v>84</v>
      </c>
      <c r="C30" s="14">
        <v>2.9551499999999997</v>
      </c>
      <c r="D30" s="14">
        <v>97103.679380000001</v>
      </c>
      <c r="E30" s="14">
        <v>1981.9453500000002</v>
      </c>
      <c r="F30" s="14">
        <v>88506.571119999993</v>
      </c>
      <c r="G30" s="14">
        <v>378256.53333000001</v>
      </c>
      <c r="H30" s="14">
        <v>345.46530000000001</v>
      </c>
      <c r="I30" s="14">
        <v>27835.78355</v>
      </c>
      <c r="J30" s="14">
        <v>-117.85932000000001</v>
      </c>
      <c r="K30" s="14">
        <v>124534.32698</v>
      </c>
    </row>
    <row r="31" spans="2:11" x14ac:dyDescent="0.25">
      <c r="B31" s="16" t="s">
        <v>85</v>
      </c>
      <c r="C31" s="14">
        <v>4.1565900000000005</v>
      </c>
      <c r="D31" s="14">
        <v>100049.39565999999</v>
      </c>
      <c r="E31" s="14">
        <v>2185.4766800000002</v>
      </c>
      <c r="F31" s="14">
        <v>88510.89151999999</v>
      </c>
      <c r="G31" s="14">
        <v>401633.27870999998</v>
      </c>
      <c r="H31" s="14">
        <v>345.46530000000001</v>
      </c>
      <c r="I31" s="14">
        <v>27835.78355</v>
      </c>
      <c r="J31" s="14">
        <v>-116.94205000000001</v>
      </c>
      <c r="K31" s="14">
        <v>167999.60150999998</v>
      </c>
    </row>
    <row r="32" spans="2:11" x14ac:dyDescent="0.25">
      <c r="B32" s="16" t="s">
        <v>86</v>
      </c>
      <c r="C32" s="14">
        <v>4.4818199999999999</v>
      </c>
      <c r="D32" s="14">
        <v>110706.45834</v>
      </c>
      <c r="E32" s="14">
        <v>2444.8574100000001</v>
      </c>
      <c r="F32" s="14">
        <v>88914.721049999993</v>
      </c>
      <c r="G32" s="14">
        <v>453098.58886999998</v>
      </c>
      <c r="H32" s="14">
        <v>345.46530000000001</v>
      </c>
      <c r="I32" s="14">
        <v>41753.826500000003</v>
      </c>
      <c r="J32" s="14">
        <v>-115.08205000000001</v>
      </c>
      <c r="K32" s="14">
        <v>207922.42449999999</v>
      </c>
    </row>
    <row r="33" spans="2:11" x14ac:dyDescent="0.25">
      <c r="B33" s="16" t="s">
        <v>87</v>
      </c>
      <c r="C33" s="14">
        <v>4.77705</v>
      </c>
      <c r="D33" s="14">
        <v>117201.12534999999</v>
      </c>
      <c r="E33" s="14">
        <v>2707.36807</v>
      </c>
      <c r="F33" s="14">
        <v>119515.48235999999</v>
      </c>
      <c r="G33" s="14">
        <v>553821.86387</v>
      </c>
      <c r="H33" s="14">
        <v>345.46530000000001</v>
      </c>
      <c r="I33" s="14">
        <v>41753.826500000003</v>
      </c>
      <c r="J33" s="14">
        <v>-116.71563</v>
      </c>
      <c r="K33" s="14">
        <v>251789.39858000001</v>
      </c>
    </row>
    <row r="34" spans="2:11" x14ac:dyDescent="0.25">
      <c r="B34" t="s">
        <v>88</v>
      </c>
      <c r="C34" s="14">
        <v>5.0822799999999999</v>
      </c>
      <c r="D34" s="14">
        <v>120438.55219</v>
      </c>
      <c r="E34" s="14">
        <v>2941.78451</v>
      </c>
      <c r="F34" s="14">
        <v>120179.05192</v>
      </c>
      <c r="G34" s="14">
        <v>588111.02951000002</v>
      </c>
      <c r="H34" s="14">
        <v>345.46530000000001</v>
      </c>
      <c r="I34" s="14">
        <v>41753.826500000003</v>
      </c>
      <c r="J34" s="14">
        <v>-61.769589999999994</v>
      </c>
      <c r="K34" s="14">
        <v>283297.14782999997</v>
      </c>
    </row>
    <row r="35" spans="2:11" x14ac:dyDescent="0.25">
      <c r="B35" t="s">
        <v>89</v>
      </c>
      <c r="C35" s="14">
        <v>6.0902299999999991</v>
      </c>
      <c r="D35" s="14">
        <v>132240.08065000002</v>
      </c>
      <c r="E35" s="14">
        <v>3239.4466899999998</v>
      </c>
      <c r="F35" s="14">
        <v>120389.56691000001</v>
      </c>
      <c r="G35" s="14">
        <v>639557.70437000005</v>
      </c>
      <c r="H35" s="14">
        <v>345.46530000000001</v>
      </c>
      <c r="I35" s="14">
        <v>55671.869450000006</v>
      </c>
      <c r="J35" s="14">
        <v>-61.619589999999995</v>
      </c>
      <c r="K35" s="14">
        <v>338926.21419999999</v>
      </c>
    </row>
    <row r="36" spans="2:11" x14ac:dyDescent="0.25">
      <c r="G36" s="4"/>
    </row>
    <row r="37" spans="2:11" x14ac:dyDescent="0.25">
      <c r="K37" s="4"/>
    </row>
    <row r="38" spans="2:11" x14ac:dyDescent="0.25">
      <c r="G38" s="4"/>
    </row>
    <row r="39" spans="2:11" x14ac:dyDescent="0.25">
      <c r="J39" s="4"/>
    </row>
    <row r="40" spans="2:11" x14ac:dyDescent="0.25">
      <c r="J40" s="4"/>
    </row>
    <row r="41" spans="2:11" x14ac:dyDescent="0.25">
      <c r="K41" s="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EB2C-7AC0-4744-88C1-C830FABE56B8}">
  <dimension ref="B2:K37"/>
  <sheetViews>
    <sheetView tabSelected="1" workbookViewId="0">
      <selection activeCell="I33" sqref="I33"/>
    </sheetView>
  </sheetViews>
  <sheetFormatPr defaultRowHeight="15" x14ac:dyDescent="0.25"/>
  <cols>
    <col min="2" max="2" width="18.5703125" customWidth="1"/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9.7109375" customWidth="1"/>
    <col min="8" max="8" width="27.42578125" bestFit="1" customWidth="1"/>
    <col min="9" max="9" width="21" bestFit="1" customWidth="1"/>
    <col min="10" max="10" width="24.140625" bestFit="1" customWidth="1"/>
    <col min="11" max="11" width="30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15" t="s">
        <v>90</v>
      </c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t="s">
        <v>8</v>
      </c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  <c r="K5" t="s">
        <v>9</v>
      </c>
    </row>
    <row r="6" spans="2:11" x14ac:dyDescent="0.25">
      <c r="B6" s="16" t="s">
        <v>93</v>
      </c>
      <c r="C6" s="14">
        <v>110065.39795</v>
      </c>
      <c r="D6" s="14">
        <v>26438.797340000001</v>
      </c>
      <c r="E6" s="14">
        <v>3897.8667799999998</v>
      </c>
      <c r="F6" s="14">
        <v>898.40939000000003</v>
      </c>
      <c r="G6" s="14">
        <v>88337.059640000007</v>
      </c>
      <c r="H6" s="14">
        <v>35.511060000000001</v>
      </c>
      <c r="I6" s="14">
        <v>927.49404000000004</v>
      </c>
      <c r="J6" s="14">
        <v>2549.22876</v>
      </c>
      <c r="K6" s="14">
        <v>8865.3086999999996</v>
      </c>
    </row>
    <row r="7" spans="2:11" x14ac:dyDescent="0.25">
      <c r="B7" s="16" t="s">
        <v>94</v>
      </c>
      <c r="C7" s="14">
        <v>210767.17780999999</v>
      </c>
      <c r="D7" s="14">
        <v>42243.004430000001</v>
      </c>
      <c r="E7" s="14">
        <v>6916.4075599999996</v>
      </c>
      <c r="F7" s="14">
        <v>1090.2992099999999</v>
      </c>
      <c r="G7" s="14">
        <v>175739.60444</v>
      </c>
      <c r="H7" s="14">
        <v>70.511119999999991</v>
      </c>
      <c r="I7" s="14">
        <v>2136.4401200000002</v>
      </c>
      <c r="J7" s="14">
        <v>5758.5504500000006</v>
      </c>
      <c r="K7" s="14">
        <v>14230.5242</v>
      </c>
    </row>
    <row r="8" spans="2:11" x14ac:dyDescent="0.25">
      <c r="B8" s="16" t="s">
        <v>95</v>
      </c>
      <c r="C8" s="14">
        <v>310123.82363999996</v>
      </c>
      <c r="D8" s="14">
        <v>60479.149319999997</v>
      </c>
      <c r="E8" s="14">
        <v>10177.91008</v>
      </c>
      <c r="F8" s="14">
        <v>1345.96009</v>
      </c>
      <c r="G8" s="14">
        <v>227827.64152</v>
      </c>
      <c r="H8" s="14">
        <v>97.926690000000008</v>
      </c>
      <c r="I8" s="14">
        <v>3067.9034300000003</v>
      </c>
      <c r="J8" s="14">
        <v>8137.8549000000003</v>
      </c>
      <c r="K8" s="14">
        <v>20144.24727</v>
      </c>
    </row>
    <row r="9" spans="2:11" x14ac:dyDescent="0.25">
      <c r="B9" s="16" t="s">
        <v>96</v>
      </c>
      <c r="C9" s="14">
        <v>445288.04725</v>
      </c>
      <c r="D9" s="14">
        <v>82653.62840999999</v>
      </c>
      <c r="E9" s="14">
        <v>14733.68369</v>
      </c>
      <c r="F9" s="14">
        <v>1659.2996799999999</v>
      </c>
      <c r="G9" s="14">
        <v>333369.66144</v>
      </c>
      <c r="H9" s="14">
        <v>116.88618</v>
      </c>
      <c r="I9" s="14">
        <v>3997.261</v>
      </c>
      <c r="J9" s="14">
        <v>9847.8066899999994</v>
      </c>
      <c r="K9" s="14">
        <v>28675.167899999997</v>
      </c>
    </row>
    <row r="10" spans="2:11" x14ac:dyDescent="0.25">
      <c r="B10" s="16" t="s">
        <v>97</v>
      </c>
      <c r="H10" s="14"/>
      <c r="I10" s="14"/>
      <c r="J10" s="14"/>
      <c r="K10" s="14"/>
    </row>
    <row r="11" spans="2:11" x14ac:dyDescent="0.25">
      <c r="B11" s="16" t="s">
        <v>98</v>
      </c>
      <c r="G11" s="14"/>
      <c r="H11" s="14"/>
      <c r="I11" s="14"/>
      <c r="J11" s="14"/>
      <c r="K11" s="14"/>
    </row>
    <row r="12" spans="2:11" x14ac:dyDescent="0.25">
      <c r="B12" s="16" t="s">
        <v>99</v>
      </c>
      <c r="F12" s="14"/>
      <c r="G12" s="14"/>
      <c r="H12" s="14"/>
      <c r="I12" s="14"/>
      <c r="J12" s="14"/>
      <c r="K12" s="14"/>
    </row>
    <row r="13" spans="2:11" x14ac:dyDescent="0.25">
      <c r="B13" s="16" t="s">
        <v>100</v>
      </c>
      <c r="E13" s="14"/>
      <c r="F13" s="14"/>
      <c r="G13" s="14"/>
      <c r="H13" s="14"/>
      <c r="I13" s="14"/>
      <c r="J13" s="14"/>
      <c r="K13" s="14"/>
    </row>
    <row r="14" spans="2:11" x14ac:dyDescent="0.25">
      <c r="B14" s="16" t="s">
        <v>101</v>
      </c>
      <c r="D14" s="14"/>
      <c r="E14" s="14"/>
      <c r="F14" s="14"/>
      <c r="G14" s="14"/>
      <c r="H14" s="14"/>
      <c r="I14" s="14"/>
      <c r="J14" s="14"/>
      <c r="K14" s="14"/>
    </row>
    <row r="15" spans="2:11" x14ac:dyDescent="0.25">
      <c r="B15" s="16" t="s">
        <v>102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2:11" x14ac:dyDescent="0.25">
      <c r="B16" t="s">
        <v>103</v>
      </c>
      <c r="C16" s="14"/>
      <c r="D16" s="14"/>
      <c r="E16" s="14"/>
      <c r="F16" s="14"/>
      <c r="G16" s="14"/>
      <c r="H16" s="14"/>
      <c r="I16" s="14"/>
      <c r="J16" s="14"/>
      <c r="K16" s="14"/>
    </row>
    <row r="17" spans="2:11" x14ac:dyDescent="0.25">
      <c r="B17" t="s">
        <v>104</v>
      </c>
      <c r="C17" s="14"/>
      <c r="D17" s="14"/>
      <c r="E17" s="14"/>
      <c r="F17" s="14"/>
      <c r="G17" s="14"/>
      <c r="H17" s="14"/>
      <c r="I17" s="14"/>
      <c r="J17" s="14"/>
      <c r="K17" s="14"/>
    </row>
    <row r="20" spans="2:11" x14ac:dyDescent="0.25">
      <c r="B20" s="1" t="s">
        <v>28</v>
      </c>
    </row>
    <row r="21" spans="2:11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76</v>
      </c>
      <c r="H21" s="15" t="s">
        <v>61</v>
      </c>
      <c r="I21" s="15" t="s">
        <v>91</v>
      </c>
    </row>
    <row r="22" spans="2:11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77</v>
      </c>
      <c r="I22" t="s">
        <v>92</v>
      </c>
    </row>
    <row r="23" spans="2:11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t="s">
        <v>8</v>
      </c>
      <c r="I23" t="s">
        <v>8</v>
      </c>
    </row>
    <row r="24" spans="2:11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t="s">
        <v>9</v>
      </c>
      <c r="I24" t="s">
        <v>9</v>
      </c>
    </row>
    <row r="25" spans="2:11" x14ac:dyDescent="0.25">
      <c r="B25" s="16" t="s">
        <v>93</v>
      </c>
      <c r="C25" s="14">
        <v>2.0026700000000002</v>
      </c>
      <c r="D25" s="14">
        <v>44042.485130000001</v>
      </c>
      <c r="E25" s="14">
        <v>231.23382999999998</v>
      </c>
      <c r="F25" s="14">
        <v>20488.207609999998</v>
      </c>
      <c r="G25" s="14">
        <v>31453.204120000002</v>
      </c>
      <c r="H25" s="14">
        <v>1.21705</v>
      </c>
      <c r="I25" s="14">
        <v>50414.440929999997</v>
      </c>
    </row>
    <row r="26" spans="2:11" x14ac:dyDescent="0.25">
      <c r="B26" s="16" t="s">
        <v>94</v>
      </c>
      <c r="C26" s="14">
        <v>2.4664000000000001</v>
      </c>
      <c r="D26" s="14">
        <v>60098.634489999997</v>
      </c>
      <c r="E26" s="14">
        <v>452.8716</v>
      </c>
      <c r="F26" s="14">
        <v>29044.260429999998</v>
      </c>
      <c r="G26" s="14">
        <v>64436.778180000001</v>
      </c>
      <c r="H26" s="14">
        <v>1.3170500000000001</v>
      </c>
      <c r="I26" s="14">
        <v>87930.389680000008</v>
      </c>
    </row>
    <row r="27" spans="2:11" x14ac:dyDescent="0.25">
      <c r="B27" s="16" t="s">
        <v>95</v>
      </c>
      <c r="C27" s="14">
        <v>7.83901</v>
      </c>
      <c r="D27" s="14">
        <v>71226.204030000008</v>
      </c>
      <c r="E27" s="14">
        <v>995.87774000000002</v>
      </c>
      <c r="F27" s="14">
        <v>29064.17741</v>
      </c>
      <c r="G27" s="14">
        <v>115278.16634000001</v>
      </c>
      <c r="H27" s="14">
        <v>1.3670499999999999</v>
      </c>
      <c r="I27" s="14">
        <v>124278.29859000001</v>
      </c>
      <c r="J27" s="14"/>
    </row>
    <row r="28" spans="2:11" x14ac:dyDescent="0.25">
      <c r="B28" s="16" t="s">
        <v>96</v>
      </c>
      <c r="C28" s="14">
        <v>7.9697000000000005</v>
      </c>
      <c r="D28" s="14">
        <v>76250.550039999987</v>
      </c>
      <c r="E28" s="14">
        <v>1366.3326299999999</v>
      </c>
      <c r="F28" s="14">
        <v>65780.229099999997</v>
      </c>
      <c r="G28" s="14">
        <v>151149.73353</v>
      </c>
      <c r="H28" s="14">
        <v>1.4170499999999999</v>
      </c>
      <c r="I28" s="14">
        <v>165135.15502999999</v>
      </c>
      <c r="J28" s="14"/>
    </row>
    <row r="29" spans="2:11" x14ac:dyDescent="0.25">
      <c r="B29" s="16" t="s">
        <v>97</v>
      </c>
      <c r="C29" s="14"/>
      <c r="D29" s="14"/>
      <c r="E29" s="14"/>
      <c r="G29" s="14"/>
      <c r="H29" s="14"/>
      <c r="I29" s="14"/>
      <c r="J29" s="14"/>
      <c r="K29" s="14"/>
    </row>
    <row r="30" spans="2:11" x14ac:dyDescent="0.25">
      <c r="B30" s="16" t="s">
        <v>98</v>
      </c>
      <c r="C30" s="14"/>
      <c r="D30" s="14"/>
      <c r="E30" s="14"/>
      <c r="F30" s="14"/>
      <c r="G30" s="14"/>
      <c r="H30" s="14"/>
      <c r="I30" s="14"/>
      <c r="J30" s="14"/>
      <c r="K30" s="14"/>
    </row>
    <row r="31" spans="2:11" x14ac:dyDescent="0.25">
      <c r="B31" s="16" t="s">
        <v>99</v>
      </c>
      <c r="C31" s="14"/>
      <c r="D31" s="14"/>
      <c r="E31" s="14"/>
      <c r="F31" s="14"/>
      <c r="G31" s="14"/>
      <c r="H31" s="14"/>
      <c r="I31" s="14"/>
      <c r="J31" s="14"/>
      <c r="K31" s="14"/>
    </row>
    <row r="32" spans="2:11" x14ac:dyDescent="0.25">
      <c r="B32" s="16" t="s">
        <v>100</v>
      </c>
      <c r="C32" s="14"/>
      <c r="D32" s="14"/>
      <c r="E32" s="14"/>
      <c r="F32" s="14"/>
      <c r="G32" s="14"/>
      <c r="H32" s="14"/>
      <c r="I32" s="14"/>
      <c r="J32" s="14"/>
      <c r="K32" s="14"/>
    </row>
    <row r="33" spans="2:11" x14ac:dyDescent="0.25">
      <c r="B33" s="16" t="s">
        <v>101</v>
      </c>
      <c r="C33" s="14"/>
      <c r="D33" s="14"/>
      <c r="E33" s="14"/>
      <c r="F33" s="14"/>
      <c r="G33" s="14"/>
      <c r="H33" s="14"/>
      <c r="I33" s="14">
        <f>SUM(C28:I28)</f>
        <v>459691.3870799999</v>
      </c>
      <c r="J33" s="14"/>
      <c r="K33" s="14"/>
    </row>
    <row r="34" spans="2:11" x14ac:dyDescent="0.25">
      <c r="B34" s="16" t="s">
        <v>102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1" x14ac:dyDescent="0.25">
      <c r="B35" t="s">
        <v>103</v>
      </c>
      <c r="C35" s="14"/>
      <c r="D35" s="14"/>
      <c r="E35" s="14"/>
      <c r="F35" s="14"/>
      <c r="G35" s="14"/>
      <c r="H35" s="14"/>
      <c r="I35" s="14"/>
      <c r="J35" s="14"/>
      <c r="K35" s="14"/>
    </row>
    <row r="36" spans="2:11" x14ac:dyDescent="0.25">
      <c r="B36" t="s">
        <v>104</v>
      </c>
      <c r="C36" s="14"/>
      <c r="D36" s="14"/>
      <c r="E36" s="14"/>
      <c r="F36" s="14"/>
      <c r="G36" s="14"/>
      <c r="H36" s="14"/>
      <c r="I36" s="14"/>
      <c r="J36" s="14"/>
      <c r="K36" s="14"/>
    </row>
    <row r="37" spans="2:11" x14ac:dyDescent="0.25">
      <c r="G37" s="4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2021-10-22T09:18:10Z</dcterms:created>
  <dcterms:modified xsi:type="dcterms:W3CDTF">2026-05-05T08:15:21Z</dcterms:modified>
</cp:coreProperties>
</file>