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bookViews>
    <workbookView xWindow="0" yWindow="0" windowWidth="26595" windowHeight="1176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L8" i="1"/>
  <c r="M9" i="1" l="1"/>
  <c r="L9" i="1"/>
</calcChain>
</file>

<file path=xl/comments1.xml><?xml version="1.0" encoding="utf-8"?>
<comments xmlns="http://schemas.openxmlformats.org/spreadsheetml/2006/main">
  <authors>
    <author>Lovčičanová Adriana Ing.</author>
  </authors>
  <commentList>
    <comment ref="Q34" authorId="0" shapeId="0">
      <text>
        <r>
          <rPr>
            <b/>
            <sz val="9"/>
            <color indexed="81"/>
            <rFont val="Segoe UI"/>
            <charset val="1"/>
          </rPr>
          <t>Lovčičanová Adriana Ing.:</t>
        </r>
        <r>
          <rPr>
            <sz val="9"/>
            <color indexed="81"/>
            <rFont val="Segoe UI"/>
            <charset val="1"/>
          </rPr>
          <t xml:space="preserve">
skutočný výber je zahrnutý v rámci výnosu spotrebných daní a DPH</t>
        </r>
      </text>
    </comment>
  </commentList>
</comments>
</file>

<file path=xl/sharedStrings.xml><?xml version="1.0" encoding="utf-8"?>
<sst xmlns="http://schemas.openxmlformats.org/spreadsheetml/2006/main" count="160" uniqueCount="42">
  <si>
    <t xml:space="preserve">Daňové príjmy </t>
  </si>
  <si>
    <t>Daň z príjmov PO</t>
  </si>
  <si>
    <t>Dane z príjmov vyberané zrážkou</t>
  </si>
  <si>
    <t>Daň z pridanej hodnoty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</si>
  <si>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</si>
  <si>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</si>
  <si>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Corporate income tax</t>
  </si>
  <si>
    <t>Withholding tax</t>
  </si>
  <si>
    <t>Value added tax</t>
  </si>
  <si>
    <t>Excise duties</t>
  </si>
  <si>
    <t>Other taxes</t>
  </si>
  <si>
    <t>v tis. Eur</t>
  </si>
  <si>
    <t>ROZPOČET</t>
  </si>
  <si>
    <t>SKUTOČNOSŤ</t>
  </si>
  <si>
    <t>*Príjmy zo spotrebných daní zahŕňajú: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</si>
  <si>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</si>
  <si>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</si>
  <si>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</si>
  <si>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</si>
  <si>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</si>
  <si>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</si>
  <si>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</si>
  <si>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</si>
  <si>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>**Ostatné dane zahŕňajú: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</si>
  <si>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</si>
  <si>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</si>
  <si>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</si>
  <si>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</si>
  <si>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</si>
  <si>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 xml:space="preserve">Daň z príjmov FO  </t>
  </si>
  <si>
    <t>Taxes on intern.trade and transactions</t>
  </si>
  <si>
    <t>Property taxes</t>
  </si>
  <si>
    <t>Vehicle tax</t>
  </si>
  <si>
    <t>Sanctions from tax audit</t>
  </si>
  <si>
    <t>Insurance tax</t>
  </si>
  <si>
    <t>Natural person income tax</t>
  </si>
  <si>
    <t>Plnenie daňových a colných príjmov štátneho rozpočtu na ročnej báze - história</t>
  </si>
  <si>
    <t>spolu rozpočet</t>
  </si>
  <si>
    <t>spolu skutočnosť</t>
  </si>
  <si>
    <t>Dane z emisných kvót</t>
  </si>
  <si>
    <t>Iné dane (e-kasa, nanomarkery)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</si>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</sst>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3" fontId="0" fillId="0" borderId="0" xfId="1" applyNumberFormat="1" applyFont="1"/>
    <xf numFmtId="3" fontId="0" fillId="0" borderId="0" xfId="0" applyNumberFormat="1"/>
    <xf numFmtId="0" fontId="0" fillId="0" borderId="0" xfId="0" applyFont="1"/>
    <xf numFmtId="3" fontId="0" fillId="0" borderId="0" xfId="0" applyNumberFormat="1" applyFont="1"/>
    <xf numFmtId="3" fontId="2" fillId="0" borderId="0" xfId="0" applyNumberFormat="1" applyFont="1"/>
    <xf numFmtId="3" fontId="5" fillId="0" borderId="0" xfId="0" applyNumberFormat="1" applyFont="1" applyBorder="1"/>
    <xf numFmtId="3" fontId="5" fillId="0" borderId="0" xfId="1" applyNumberFormat="1" applyFont="1" applyFill="1" applyBorder="1" applyAlignment="1"/>
    <xf numFmtId="3" fontId="5" fillId="0" borderId="0" xfId="1" applyNumberFormat="1" applyFont="1" applyBorder="1"/>
    <xf numFmtId="0" fontId="0" fillId="0" borderId="0" xfId="0" applyFont="1" applyBorder="1"/>
    <xf numFmtId="3" fontId="5" fillId="0" borderId="0" xfId="0" applyNumberFormat="1" applyFont="1" applyFill="1" applyBorder="1" applyAlignment="1"/>
    <xf numFmtId="3" fontId="0" fillId="0" borderId="0" xfId="1" applyNumberFormat="1" applyFont="1" applyBorder="1"/>
    <xf numFmtId="0" fontId="0" fillId="0" borderId="0" xfId="0" applyBorder="1"/>
    <xf numFmtId="3" fontId="0" fillId="0" borderId="0" xfId="0" applyNumberFormat="1" applyFont="1" applyBorder="1"/>
    <xf numFmtId="3" fontId="2" fillId="0" borderId="0" xfId="0" applyNumberFormat="1" applyFont="1" applyBorder="1"/>
    <xf numFmtId="3" fontId="6" fillId="0" borderId="0" xfId="0" applyNumberFormat="1" applyFont="1" applyBorder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49"/>
  <sheetViews>
    <sheetView tabSelected="1" topLeftCell="A10" zoomScale="87" zoomScaleNormal="87" workbookViewId="0">
      <selection activeCell="E48" sqref="E48"/>
    </sheetView>
  </sheetViews>
  <sheetFormatPr defaultRowHeight="15" x14ac:dyDescent="0.25"/>
  <cols>
    <col min="1" max="1" width="18.5703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7109375" bestFit="1" customWidth="1"/>
    <col min="10" max="11" width="20.28515625" bestFit="1" customWidth="1"/>
    <col min="12" max="13" width="24.7109375" bestFit="1" customWidth="1"/>
    <col min="14" max="14" width="19.85546875" customWidth="1"/>
    <col min="15" max="15" width="20" customWidth="1"/>
    <col min="16" max="17" width="29.85546875" bestFit="1" customWidth="1"/>
    <col min="18" max="18" width="11.28515625" customWidth="1"/>
    <col min="19" max="19" width="13.7109375" customWidth="1"/>
    <col min="20" max="20" width="14.85546875" customWidth="1"/>
  </cols>
  <sheetData>
    <row r="2" spans="1:27" x14ac:dyDescent="0.25">
      <c r="A2" s="1" t="s">
        <v>36</v>
      </c>
    </row>
    <row r="4" spans="1:27" x14ac:dyDescent="0.25">
      <c r="A4" s="2" t="s">
        <v>0</v>
      </c>
      <c r="B4" s="1" t="s">
        <v>1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" t="s">
        <v>4</v>
      </c>
      <c r="J4" s="1" t="s">
        <v>5</v>
      </c>
      <c r="K4" s="1" t="s">
        <v>5</v>
      </c>
    </row>
    <row r="5" spans="1:27" x14ac:dyDescent="0.25">
      <c r="B5" t="s">
        <v>6</v>
      </c>
      <c r="C5" t="s">
        <v>6</v>
      </c>
      <c r="D5" t="s">
        <v>7</v>
      </c>
      <c r="E5" t="s">
        <v>7</v>
      </c>
      <c r="F5" t="s">
        <v>8</v>
      </c>
      <c r="G5" t="s">
        <v>8</v>
      </c>
      <c r="H5" t="s">
        <v>9</v>
      </c>
      <c r="I5" t="s">
        <v>9</v>
      </c>
      <c r="J5" t="s">
        <v>10</v>
      </c>
      <c r="K5" t="s">
        <v>10</v>
      </c>
      <c r="L5" t="s">
        <v>37</v>
      </c>
      <c r="M5" t="s">
        <v>38</v>
      </c>
    </row>
    <row r="6" spans="1:27" x14ac:dyDescent="0.25"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  <row r="7" spans="1:27" x14ac:dyDescent="0.25">
      <c r="B7" t="s">
        <v>12</v>
      </c>
      <c r="C7" t="s">
        <v>13</v>
      </c>
      <c r="D7" t="s">
        <v>12</v>
      </c>
      <c r="E7" t="s">
        <v>13</v>
      </c>
      <c r="F7" t="s">
        <v>12</v>
      </c>
      <c r="G7" t="s">
        <v>13</v>
      </c>
      <c r="H7" t="s">
        <v>12</v>
      </c>
      <c r="I7" t="s">
        <v>13</v>
      </c>
      <c r="J7" t="s">
        <v>12</v>
      </c>
      <c r="K7" t="s">
        <v>13</v>
      </c>
    </row>
    <row r="8" spans="1:27" x14ac:dyDescent="0.25">
      <c r="A8">
        <v>2015</v>
      </c>
      <c r="B8" s="3">
        <v>2310025</v>
      </c>
      <c r="C8" s="3">
        <v>2607803.8937400002</v>
      </c>
      <c r="D8" s="3">
        <v>145626</v>
      </c>
      <c r="E8" s="3">
        <v>162014.63789999997</v>
      </c>
      <c r="F8" s="3">
        <v>5268503</v>
      </c>
      <c r="G8" s="3">
        <v>5510341.1399399992</v>
      </c>
      <c r="H8" s="3">
        <v>2091350</v>
      </c>
      <c r="I8" s="3">
        <v>2096861.7508299998</v>
      </c>
      <c r="J8" s="3">
        <v>221929</v>
      </c>
      <c r="K8" s="3">
        <v>237224.11876999986</v>
      </c>
      <c r="L8" s="4">
        <f>B8+D8+F8+H8+J8</f>
        <v>10037433</v>
      </c>
      <c r="M8" s="4">
        <f>C8+E8+G8+I8+K8</f>
        <v>10614245.54118</v>
      </c>
      <c r="N8" s="4"/>
      <c r="O8" s="4"/>
      <c r="P8" s="4"/>
      <c r="Q8" s="4"/>
    </row>
    <row r="9" spans="1:27" x14ac:dyDescent="0.25">
      <c r="A9">
        <v>2016</v>
      </c>
      <c r="B9" s="3">
        <v>2828508</v>
      </c>
      <c r="C9" s="3">
        <v>3187395.4031100003</v>
      </c>
      <c r="D9" s="3">
        <v>166806</v>
      </c>
      <c r="E9" s="3">
        <v>179259.33026000002</v>
      </c>
      <c r="F9" s="3">
        <v>5654677</v>
      </c>
      <c r="G9" s="3">
        <v>5368697.2065400006</v>
      </c>
      <c r="H9" s="3">
        <v>2160333</v>
      </c>
      <c r="I9" s="3">
        <v>2170689.5664900001</v>
      </c>
      <c r="J9" s="3">
        <v>183392</v>
      </c>
      <c r="K9" s="3">
        <v>163618.93526000017</v>
      </c>
      <c r="L9" s="4">
        <f>B9+D9+F9+H9+J9</f>
        <v>10993716</v>
      </c>
      <c r="M9" s="4">
        <f>C9+E9+G9+I9+K9</f>
        <v>11069660.441660002</v>
      </c>
      <c r="N9" s="4"/>
      <c r="O9" s="4"/>
      <c r="P9" s="4"/>
      <c r="Q9" s="4"/>
      <c r="S9" s="1"/>
      <c r="T9" s="1"/>
      <c r="U9" s="1"/>
    </row>
    <row r="10" spans="1:27" x14ac:dyDescent="0.25">
      <c r="A10">
        <v>2017</v>
      </c>
      <c r="B10" s="3">
        <v>3144972.9999999986</v>
      </c>
      <c r="C10" s="3">
        <v>2604103.9936599997</v>
      </c>
      <c r="D10" s="3">
        <v>190054</v>
      </c>
      <c r="E10" s="3">
        <v>178510.90091</v>
      </c>
      <c r="F10" s="3">
        <v>5757635.9999999981</v>
      </c>
      <c r="G10" s="3">
        <v>5922712.6325799981</v>
      </c>
      <c r="H10" s="3">
        <v>2255390</v>
      </c>
      <c r="I10" s="3">
        <v>2252683.8803000003</v>
      </c>
      <c r="J10" s="3">
        <v>181936.99999999924</v>
      </c>
      <c r="K10" s="3">
        <v>183047.40069999965</v>
      </c>
      <c r="L10" s="4">
        <v>11529989.999999996</v>
      </c>
      <c r="M10" s="4">
        <v>11141058.808150001</v>
      </c>
      <c r="N10" s="4"/>
      <c r="O10" s="4"/>
      <c r="P10" s="4"/>
      <c r="Q10" s="4"/>
    </row>
    <row r="11" spans="1:27" x14ac:dyDescent="0.25">
      <c r="A11">
        <v>2018</v>
      </c>
      <c r="B11" s="3">
        <v>2474204</v>
      </c>
      <c r="C11" s="3">
        <v>2801568.8987200004</v>
      </c>
      <c r="D11" s="3">
        <v>242685.99999999997</v>
      </c>
      <c r="E11" s="3">
        <v>209279.82719000001</v>
      </c>
      <c r="F11" s="3">
        <v>6087175.9999619974</v>
      </c>
      <c r="G11" s="3">
        <v>6419932.8379600011</v>
      </c>
      <c r="H11" s="3">
        <v>2335689.7411436304</v>
      </c>
      <c r="I11" s="3">
        <v>2324242.6208500001</v>
      </c>
      <c r="J11" s="3">
        <v>221660.00011366679</v>
      </c>
      <c r="K11" s="3">
        <v>212541.64079999994</v>
      </c>
      <c r="L11" s="4">
        <v>11361415.741219295</v>
      </c>
      <c r="M11" s="4">
        <v>11967565.825520001</v>
      </c>
      <c r="N11" s="4"/>
      <c r="O11" s="4"/>
      <c r="P11" s="4"/>
      <c r="Q11" s="4"/>
    </row>
    <row r="12" spans="1:27" x14ac:dyDescent="0.25">
      <c r="A12">
        <v>2019</v>
      </c>
      <c r="B12" s="3">
        <v>2734902</v>
      </c>
      <c r="C12" s="3">
        <v>2757161.0810899995</v>
      </c>
      <c r="D12" s="3">
        <v>235718</v>
      </c>
      <c r="E12" s="3">
        <v>245887.11584000001</v>
      </c>
      <c r="F12" s="3">
        <v>6638800</v>
      </c>
      <c r="G12" s="3">
        <v>6742600.862759999</v>
      </c>
      <c r="H12" s="3">
        <v>2417198</v>
      </c>
      <c r="I12" s="3">
        <v>2357981.2069200007</v>
      </c>
      <c r="J12" s="3">
        <v>437837</v>
      </c>
      <c r="K12" s="3">
        <v>234165.19977000015</v>
      </c>
      <c r="L12" s="4">
        <v>12464455</v>
      </c>
      <c r="M12" s="4">
        <v>12337795.46638</v>
      </c>
      <c r="N12" s="4"/>
      <c r="O12" s="4"/>
      <c r="P12" s="4"/>
      <c r="Q12" s="4"/>
    </row>
    <row r="13" spans="1:27" x14ac:dyDescent="0.25">
      <c r="A13">
        <v>2020</v>
      </c>
      <c r="B13" s="3">
        <v>2552493</v>
      </c>
      <c r="C13" s="3">
        <v>2355419.8310599998</v>
      </c>
      <c r="D13" s="3">
        <v>233142</v>
      </c>
      <c r="E13" s="3">
        <v>235260.17075999998</v>
      </c>
      <c r="F13" s="3">
        <v>6370345</v>
      </c>
      <c r="G13" s="3">
        <v>6800904.2063799985</v>
      </c>
      <c r="H13" s="3">
        <v>2204065</v>
      </c>
      <c r="I13" s="3">
        <v>2264800.9237200003</v>
      </c>
      <c r="J13" s="3">
        <v>186500</v>
      </c>
      <c r="K13" s="3">
        <v>217314.68711999987</v>
      </c>
      <c r="L13" s="4">
        <v>11546545</v>
      </c>
      <c r="M13" s="4">
        <v>11873699.819039999</v>
      </c>
      <c r="N13" s="4"/>
      <c r="O13" s="4"/>
      <c r="P13" s="4"/>
      <c r="Q13" s="4"/>
      <c r="S13" s="3"/>
      <c r="T13" s="3"/>
      <c r="U13" s="3"/>
      <c r="V13" s="4"/>
      <c r="W13" s="4"/>
      <c r="X13" s="4"/>
      <c r="Y13" s="4"/>
      <c r="Z13" s="4"/>
      <c r="AA13" s="4"/>
    </row>
    <row r="14" spans="1:27" x14ac:dyDescent="0.25">
      <c r="A14">
        <v>2021</v>
      </c>
      <c r="B14" s="3">
        <v>1819459</v>
      </c>
      <c r="C14" s="3">
        <v>2867247.7006299999</v>
      </c>
      <c r="D14" s="3">
        <v>239761</v>
      </c>
      <c r="E14" s="3">
        <v>289843.40781999996</v>
      </c>
      <c r="F14" s="3">
        <v>7044914</v>
      </c>
      <c r="G14" s="3">
        <v>7770136.8220699998</v>
      </c>
      <c r="H14" s="3">
        <v>2438989</v>
      </c>
      <c r="I14" s="3">
        <v>2370046.6118300003</v>
      </c>
      <c r="J14" s="3">
        <v>255629</v>
      </c>
      <c r="K14" s="3">
        <v>249667.63046000001</v>
      </c>
      <c r="L14" s="4">
        <v>11798752</v>
      </c>
      <c r="M14" s="4">
        <v>13546942.172809999</v>
      </c>
      <c r="N14" s="4"/>
      <c r="O14" s="4"/>
      <c r="P14" s="4"/>
      <c r="Q14" s="4"/>
      <c r="S14" s="3"/>
      <c r="T14" s="3"/>
      <c r="U14" s="3"/>
      <c r="V14" s="4"/>
      <c r="W14" s="4"/>
      <c r="X14" s="4"/>
      <c r="Y14" s="4"/>
      <c r="Z14" s="4"/>
      <c r="AA14" s="4"/>
    </row>
    <row r="15" spans="1:27" x14ac:dyDescent="0.25">
      <c r="A15">
        <v>2022</v>
      </c>
      <c r="B15" s="3">
        <v>3928622</v>
      </c>
      <c r="C15" s="3">
        <v>3818218.3391700001</v>
      </c>
      <c r="D15" s="3">
        <v>320427</v>
      </c>
      <c r="E15" s="3">
        <v>315110.80763</v>
      </c>
      <c r="F15" s="3">
        <v>8807075</v>
      </c>
      <c r="G15" s="3">
        <v>8599538.2977499999</v>
      </c>
      <c r="H15" s="3">
        <v>2512063</v>
      </c>
      <c r="I15" s="3">
        <v>2524966.8446099996</v>
      </c>
      <c r="J15" s="3">
        <v>277585.34626000002</v>
      </c>
      <c r="K15" s="3">
        <v>260593.03431999989</v>
      </c>
      <c r="L15" s="3">
        <v>15845772.34626</v>
      </c>
      <c r="M15" s="3">
        <v>15518427.323479999</v>
      </c>
      <c r="N15" s="4"/>
      <c r="O15" s="4"/>
      <c r="P15" s="4"/>
      <c r="Q15" s="4"/>
      <c r="S15" s="3"/>
      <c r="T15" s="3"/>
      <c r="U15" s="3"/>
      <c r="V15" s="4"/>
      <c r="W15" s="4"/>
      <c r="X15" s="4"/>
      <c r="Y15" s="4"/>
      <c r="Z15" s="4"/>
      <c r="AA15" s="4"/>
    </row>
    <row r="16" spans="1:27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S16" s="3"/>
      <c r="T16" s="3"/>
      <c r="U16" s="3"/>
      <c r="V16" s="4"/>
      <c r="W16" s="4"/>
      <c r="X16" s="4"/>
      <c r="Y16" s="4"/>
      <c r="Z16" s="4"/>
      <c r="AA16" s="4"/>
    </row>
    <row r="17" spans="1:28" x14ac:dyDescent="0.25">
      <c r="A17" s="5" t="s">
        <v>14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5"/>
      <c r="S17" s="3"/>
      <c r="T17" s="3"/>
      <c r="U17" s="3"/>
      <c r="V17" s="4"/>
      <c r="W17" s="4"/>
      <c r="X17" s="4"/>
      <c r="Y17" s="4"/>
      <c r="Z17" s="4"/>
      <c r="AA17" s="4"/>
    </row>
    <row r="18" spans="1:28" x14ac:dyDescent="0.25">
      <c r="A18" s="5"/>
      <c r="B18" s="7" t="s">
        <v>15</v>
      </c>
      <c r="C18" s="7" t="s">
        <v>15</v>
      </c>
      <c r="D18" s="7" t="s">
        <v>16</v>
      </c>
      <c r="E18" s="7" t="s">
        <v>16</v>
      </c>
      <c r="F18" s="7" t="s">
        <v>17</v>
      </c>
      <c r="G18" s="7" t="s">
        <v>17</v>
      </c>
      <c r="H18" s="7" t="s">
        <v>18</v>
      </c>
      <c r="I18" s="7" t="s">
        <v>18</v>
      </c>
      <c r="J18" s="7" t="s">
        <v>19</v>
      </c>
      <c r="K18" s="7" t="s">
        <v>19</v>
      </c>
      <c r="L18" s="7" t="s">
        <v>20</v>
      </c>
      <c r="M18" s="7" t="s">
        <v>20</v>
      </c>
      <c r="N18" s="7" t="s">
        <v>21</v>
      </c>
      <c r="O18" s="7" t="s">
        <v>21</v>
      </c>
      <c r="P18" s="7" t="s">
        <v>22</v>
      </c>
      <c r="Q18" s="7" t="s">
        <v>22</v>
      </c>
      <c r="R18" s="5"/>
      <c r="S18" s="3"/>
      <c r="T18" s="3"/>
      <c r="U18" s="3"/>
      <c r="V18" s="4"/>
      <c r="W18" s="4"/>
      <c r="X18" s="4"/>
      <c r="Y18" s="4"/>
      <c r="Z18" s="4"/>
      <c r="AA18" s="4"/>
    </row>
    <row r="19" spans="1:28" x14ac:dyDescent="0.25">
      <c r="A19" s="5"/>
      <c r="B19" s="6" t="s">
        <v>11</v>
      </c>
      <c r="C19" s="6" t="s">
        <v>11</v>
      </c>
      <c r="D19" s="6" t="s">
        <v>11</v>
      </c>
      <c r="E19" s="6" t="s">
        <v>11</v>
      </c>
      <c r="F19" s="6" t="s">
        <v>11</v>
      </c>
      <c r="G19" s="6" t="s">
        <v>11</v>
      </c>
      <c r="H19" s="6" t="s">
        <v>11</v>
      </c>
      <c r="I19" s="6" t="s">
        <v>11</v>
      </c>
      <c r="J19" s="6" t="s">
        <v>11</v>
      </c>
      <c r="K19" s="6" t="s">
        <v>11</v>
      </c>
      <c r="L19" s="6" t="s">
        <v>11</v>
      </c>
      <c r="M19" s="6" t="s">
        <v>11</v>
      </c>
      <c r="N19" s="6" t="s">
        <v>11</v>
      </c>
      <c r="O19" s="6" t="s">
        <v>11</v>
      </c>
      <c r="P19" s="6" t="s">
        <v>11</v>
      </c>
      <c r="Q19" s="6" t="s">
        <v>11</v>
      </c>
      <c r="R19" s="5"/>
      <c r="S19" s="3"/>
      <c r="T19" s="3"/>
      <c r="U19" s="3"/>
      <c r="V19" s="4"/>
      <c r="W19" s="4"/>
      <c r="X19" s="4"/>
      <c r="Y19" s="4"/>
      <c r="Z19" s="4"/>
      <c r="AA19" s="4"/>
    </row>
    <row r="20" spans="1:28" x14ac:dyDescent="0.25">
      <c r="A20" s="5"/>
      <c r="B20" s="6" t="s">
        <v>12</v>
      </c>
      <c r="C20" s="6" t="s">
        <v>13</v>
      </c>
      <c r="D20" s="6" t="s">
        <v>12</v>
      </c>
      <c r="E20" s="6" t="s">
        <v>13</v>
      </c>
      <c r="F20" s="6" t="s">
        <v>12</v>
      </c>
      <c r="G20" s="6" t="s">
        <v>13</v>
      </c>
      <c r="H20" s="6" t="s">
        <v>12</v>
      </c>
      <c r="I20" s="6" t="s">
        <v>13</v>
      </c>
      <c r="J20" s="6" t="s">
        <v>12</v>
      </c>
      <c r="K20" s="4" t="s">
        <v>13</v>
      </c>
      <c r="L20" s="6" t="s">
        <v>12</v>
      </c>
      <c r="M20" s="4" t="s">
        <v>13</v>
      </c>
      <c r="N20" s="6" t="s">
        <v>12</v>
      </c>
      <c r="O20" s="4" t="s">
        <v>13</v>
      </c>
      <c r="P20" s="6" t="s">
        <v>12</v>
      </c>
      <c r="Q20" s="6" t="s">
        <v>13</v>
      </c>
      <c r="R20" s="5"/>
      <c r="S20" s="3"/>
      <c r="T20" s="3"/>
      <c r="U20" s="3"/>
      <c r="V20" s="4"/>
      <c r="W20" s="4"/>
      <c r="X20" s="4"/>
      <c r="Y20" s="4"/>
      <c r="Z20" s="4"/>
      <c r="AA20" s="4"/>
    </row>
    <row r="21" spans="1:28" x14ac:dyDescent="0.25">
      <c r="A21" s="5">
        <v>2015</v>
      </c>
      <c r="B21" s="8">
        <v>1104021</v>
      </c>
      <c r="C21" s="8">
        <v>1132922.24557</v>
      </c>
      <c r="D21" s="8">
        <v>205416</v>
      </c>
      <c r="E21" s="8">
        <v>203814.80142</v>
      </c>
      <c r="F21" s="8">
        <v>57247</v>
      </c>
      <c r="G21" s="8">
        <v>57125.475559999999</v>
      </c>
      <c r="H21" s="8">
        <v>4342</v>
      </c>
      <c r="I21" s="8">
        <v>4459.2866199999999</v>
      </c>
      <c r="J21" s="8">
        <v>679032</v>
      </c>
      <c r="K21" s="8">
        <v>661566.81446999998</v>
      </c>
      <c r="L21" s="8">
        <v>640</v>
      </c>
      <c r="M21" s="8">
        <v>417.33936999999997</v>
      </c>
      <c r="N21" s="8">
        <v>17134</v>
      </c>
      <c r="O21" s="8">
        <v>13456.14825</v>
      </c>
      <c r="P21" s="8">
        <v>23518</v>
      </c>
      <c r="Q21" s="8">
        <v>23099.639569999999</v>
      </c>
      <c r="R21" s="11"/>
      <c r="S21" s="4"/>
      <c r="T21" s="4"/>
      <c r="U21" s="4"/>
      <c r="V21" s="4"/>
      <c r="W21" s="4"/>
      <c r="X21" s="4"/>
      <c r="Y21" s="4"/>
      <c r="Z21" s="4"/>
      <c r="AA21" s="4"/>
    </row>
    <row r="22" spans="1:28" x14ac:dyDescent="0.25">
      <c r="A22" s="5">
        <v>2016</v>
      </c>
      <c r="B22" s="8">
        <v>1187643</v>
      </c>
      <c r="C22" s="9">
        <v>1189978.8162799999</v>
      </c>
      <c r="D22" s="8">
        <v>208835</v>
      </c>
      <c r="E22" s="10">
        <v>209005.42620000002</v>
      </c>
      <c r="F22" s="8">
        <v>57328</v>
      </c>
      <c r="G22" s="9">
        <v>56974.251109999997</v>
      </c>
      <c r="H22" s="8">
        <v>4478</v>
      </c>
      <c r="I22" s="9">
        <v>4950.0611900000004</v>
      </c>
      <c r="J22" s="8">
        <v>664743</v>
      </c>
      <c r="K22" s="9">
        <v>673219.53096999996</v>
      </c>
      <c r="L22" s="8">
        <v>377</v>
      </c>
      <c r="M22" s="9">
        <v>363.10416000000004</v>
      </c>
      <c r="N22" s="8">
        <v>13134</v>
      </c>
      <c r="O22" s="9">
        <v>12053.37514</v>
      </c>
      <c r="P22" s="8">
        <v>23795</v>
      </c>
      <c r="Q22" s="9">
        <v>24145.00144</v>
      </c>
      <c r="R22" s="15"/>
      <c r="S22" s="15"/>
      <c r="T22" s="15"/>
      <c r="U22" s="15"/>
      <c r="V22" s="6"/>
      <c r="W22" s="6"/>
      <c r="X22" s="6"/>
      <c r="Y22" s="6"/>
      <c r="Z22" s="6"/>
      <c r="AA22" s="6"/>
      <c r="AB22" s="5"/>
    </row>
    <row r="23" spans="1:28" x14ac:dyDescent="0.25">
      <c r="A23" s="5">
        <v>2017</v>
      </c>
      <c r="B23" s="8">
        <v>1213260</v>
      </c>
      <c r="C23" s="9">
        <v>1231829.5450400002</v>
      </c>
      <c r="D23" s="8">
        <v>211051</v>
      </c>
      <c r="E23" s="10">
        <v>213111.16484000001</v>
      </c>
      <c r="F23" s="8">
        <v>58298</v>
      </c>
      <c r="G23" s="9">
        <v>57536.431019999996</v>
      </c>
      <c r="H23" s="8">
        <v>4443</v>
      </c>
      <c r="I23" s="9">
        <v>4106.3333899999998</v>
      </c>
      <c r="J23" s="8">
        <v>730848</v>
      </c>
      <c r="K23" s="9">
        <v>708700.68755000003</v>
      </c>
      <c r="L23" s="8">
        <v>423</v>
      </c>
      <c r="M23" s="9">
        <v>107.54200999999999</v>
      </c>
      <c r="N23" s="8">
        <v>12800</v>
      </c>
      <c r="O23" s="9">
        <v>11419.336869999999</v>
      </c>
      <c r="P23" s="8">
        <v>24267</v>
      </c>
      <c r="Q23" s="9">
        <v>25872.83958</v>
      </c>
      <c r="R23" s="15"/>
      <c r="S23" s="15"/>
      <c r="T23" s="7"/>
      <c r="U23" s="7"/>
      <c r="V23" s="7"/>
      <c r="W23" s="7"/>
      <c r="X23" s="7"/>
      <c r="Y23" s="7"/>
      <c r="Z23" s="7"/>
      <c r="AA23" s="7"/>
      <c r="AB23" s="5"/>
    </row>
    <row r="24" spans="1:28" x14ac:dyDescent="0.25">
      <c r="A24" s="5">
        <v>2018</v>
      </c>
      <c r="B24" s="10">
        <v>1289881.1350805003</v>
      </c>
      <c r="C24" s="12">
        <v>1267014.2578899998</v>
      </c>
      <c r="D24" s="10">
        <v>217330.11079880001</v>
      </c>
      <c r="E24" s="8">
        <v>220964.41127000001</v>
      </c>
      <c r="F24" s="10">
        <v>58234.868192239985</v>
      </c>
      <c r="G24" s="12">
        <v>59705.370069999997</v>
      </c>
      <c r="H24" s="10">
        <v>4410.794724880001</v>
      </c>
      <c r="I24" s="12">
        <v>4563.7932099999998</v>
      </c>
      <c r="J24" s="10">
        <v>726809.05815775995</v>
      </c>
      <c r="K24" s="12">
        <v>736938.67995000002</v>
      </c>
      <c r="L24" s="10">
        <v>419.91806099000001</v>
      </c>
      <c r="M24" s="12">
        <v>349.33206999999999</v>
      </c>
      <c r="N24" s="10">
        <v>11805.59432358</v>
      </c>
      <c r="O24" s="12">
        <v>11071.687099999999</v>
      </c>
      <c r="P24" s="10">
        <v>26798.26180488</v>
      </c>
      <c r="Q24" s="12">
        <v>23635.08929</v>
      </c>
      <c r="R24" s="15"/>
      <c r="S24" s="15"/>
      <c r="T24" s="6"/>
      <c r="U24" s="6"/>
      <c r="V24" s="6"/>
      <c r="W24" s="6"/>
      <c r="X24" s="6"/>
      <c r="Y24" s="6"/>
      <c r="Z24" s="6"/>
      <c r="AA24" s="6"/>
      <c r="AB24" s="5"/>
    </row>
    <row r="25" spans="1:28" x14ac:dyDescent="0.25">
      <c r="A25" s="5">
        <v>2019</v>
      </c>
      <c r="B25" s="8">
        <v>1332478.0000000002</v>
      </c>
      <c r="C25" s="9">
        <v>1286577.1701200001</v>
      </c>
      <c r="D25" s="8">
        <v>219892.00000000003</v>
      </c>
      <c r="E25" s="10">
        <v>219606.34202999997</v>
      </c>
      <c r="F25" s="12">
        <v>61057.999999999993</v>
      </c>
      <c r="G25" s="12">
        <v>59350.019089999994</v>
      </c>
      <c r="H25" s="12">
        <v>3915</v>
      </c>
      <c r="I25" s="12">
        <v>4746.0877099999998</v>
      </c>
      <c r="J25" s="12">
        <v>762281</v>
      </c>
      <c r="K25" s="12">
        <v>751465.11302000005</v>
      </c>
      <c r="L25" s="12">
        <v>414</v>
      </c>
      <c r="M25" s="12">
        <v>396.97185999999999</v>
      </c>
      <c r="N25" s="8">
        <v>11570</v>
      </c>
      <c r="O25" s="9">
        <v>12137.62054</v>
      </c>
      <c r="P25" s="8">
        <v>25589.999999999996</v>
      </c>
      <c r="Q25" s="9">
        <v>23701.882550000002</v>
      </c>
      <c r="R25" s="15"/>
      <c r="S25" s="15"/>
      <c r="T25" s="6"/>
      <c r="U25" s="4"/>
      <c r="V25" s="6"/>
      <c r="W25" s="4"/>
      <c r="X25" s="6"/>
      <c r="Y25" s="4"/>
      <c r="Z25" s="6"/>
      <c r="AA25" s="6"/>
      <c r="AB25" s="5"/>
    </row>
    <row r="26" spans="1:28" x14ac:dyDescent="0.25">
      <c r="A26" s="5">
        <v>2020</v>
      </c>
      <c r="B26" s="3">
        <v>1170394</v>
      </c>
      <c r="C26" s="3">
        <v>1199386.6634500001</v>
      </c>
      <c r="D26" s="3">
        <v>196335</v>
      </c>
      <c r="E26" s="3">
        <v>207728.2622</v>
      </c>
      <c r="F26" s="3">
        <v>54794</v>
      </c>
      <c r="G26" s="3">
        <v>56959.781229999993</v>
      </c>
      <c r="H26" s="3">
        <v>4491</v>
      </c>
      <c r="I26" s="3">
        <v>4825.6737199999998</v>
      </c>
      <c r="J26" s="3">
        <v>744588</v>
      </c>
      <c r="K26" s="3">
        <v>759935.37607</v>
      </c>
      <c r="L26" s="3">
        <v>264</v>
      </c>
      <c r="M26" s="3">
        <v>282.87834999999995</v>
      </c>
      <c r="N26" s="3">
        <v>11386</v>
      </c>
      <c r="O26" s="3">
        <v>11884.68432</v>
      </c>
      <c r="P26" s="3">
        <v>21813</v>
      </c>
      <c r="Q26" s="3">
        <v>23797.604380000001</v>
      </c>
      <c r="R26" s="11"/>
      <c r="S26" s="9"/>
      <c r="T26" s="8"/>
      <c r="U26" s="9"/>
      <c r="V26" s="8"/>
      <c r="W26" s="9"/>
      <c r="X26" s="8"/>
      <c r="Y26" s="9"/>
      <c r="Z26" s="8"/>
      <c r="AA26" s="9"/>
      <c r="AB26" s="11"/>
    </row>
    <row r="27" spans="1:28" x14ac:dyDescent="0.25">
      <c r="A27" s="5">
        <v>2021</v>
      </c>
      <c r="B27" s="13">
        <v>1269234</v>
      </c>
      <c r="C27" s="13">
        <v>1236708.1356300001</v>
      </c>
      <c r="D27" s="13">
        <v>210227</v>
      </c>
      <c r="E27" s="13">
        <v>214837.08799999999</v>
      </c>
      <c r="F27" s="13">
        <v>58991</v>
      </c>
      <c r="G27" s="13">
        <v>55321.352759999994</v>
      </c>
      <c r="H27" s="13">
        <v>4741</v>
      </c>
      <c r="I27" s="13">
        <v>5151.8553499999998</v>
      </c>
      <c r="J27" s="13">
        <v>860266</v>
      </c>
      <c r="K27" s="13">
        <v>823279.17819000001</v>
      </c>
      <c r="L27" s="13">
        <v>212</v>
      </c>
      <c r="M27" s="13">
        <v>273.25990000000002</v>
      </c>
      <c r="N27" s="13">
        <v>11703</v>
      </c>
      <c r="O27" s="13">
        <v>10069.50311</v>
      </c>
      <c r="P27" s="13">
        <v>23615</v>
      </c>
      <c r="Q27" s="13">
        <v>24406.238890000001</v>
      </c>
      <c r="R27" s="11"/>
      <c r="S27" s="9"/>
      <c r="T27" s="8"/>
      <c r="U27" s="9"/>
      <c r="V27" s="8"/>
      <c r="W27" s="9"/>
      <c r="X27" s="8"/>
      <c r="Y27" s="9"/>
      <c r="Z27" s="8"/>
      <c r="AA27" s="9"/>
      <c r="AB27" s="11"/>
    </row>
    <row r="28" spans="1:28" x14ac:dyDescent="0.25">
      <c r="A28" s="5">
        <v>2022</v>
      </c>
      <c r="B28" s="13">
        <v>1286685</v>
      </c>
      <c r="C28" s="13">
        <v>1285591.8518099999</v>
      </c>
      <c r="D28" s="13">
        <v>222395</v>
      </c>
      <c r="E28" s="13">
        <v>232509.04579</v>
      </c>
      <c r="F28" s="13">
        <v>56029</v>
      </c>
      <c r="G28" s="13">
        <v>55878.49757</v>
      </c>
      <c r="H28" s="13">
        <v>5173</v>
      </c>
      <c r="I28" s="13">
        <v>5033.0642199999993</v>
      </c>
      <c r="J28" s="13">
        <v>904464</v>
      </c>
      <c r="K28" s="13">
        <v>909370.14971999999</v>
      </c>
      <c r="L28" s="13">
        <v>262</v>
      </c>
      <c r="M28" s="13">
        <v>265.46334000000002</v>
      </c>
      <c r="N28" s="13">
        <v>11420</v>
      </c>
      <c r="O28" s="13">
        <v>11560.588679999999</v>
      </c>
      <c r="P28" s="13">
        <v>25635</v>
      </c>
      <c r="Q28" s="13">
        <v>24758.18348</v>
      </c>
      <c r="R28" s="11"/>
      <c r="S28" s="9"/>
      <c r="T28" s="8"/>
      <c r="U28" s="9"/>
      <c r="V28" s="8"/>
      <c r="W28" s="9"/>
      <c r="X28" s="8"/>
      <c r="Y28" s="9"/>
      <c r="Z28" s="8"/>
      <c r="AA28" s="9"/>
      <c r="AB28" s="11"/>
    </row>
    <row r="29" spans="1:28" x14ac:dyDescent="0.25">
      <c r="A29" s="5"/>
      <c r="J29" s="14"/>
      <c r="K29" s="14"/>
      <c r="L29" s="14"/>
      <c r="M29" s="15"/>
      <c r="N29" s="15"/>
      <c r="O29" s="15"/>
      <c r="P29" s="15"/>
      <c r="Q29" s="15"/>
      <c r="R29" s="11"/>
      <c r="S29" s="9"/>
      <c r="T29" s="8"/>
      <c r="U29" s="9"/>
      <c r="V29" s="8"/>
      <c r="W29" s="9"/>
      <c r="X29" s="8"/>
      <c r="Y29" s="9"/>
      <c r="Z29" s="8"/>
      <c r="AA29" s="9"/>
      <c r="AB29" s="11"/>
    </row>
    <row r="30" spans="1:28" x14ac:dyDescent="0.25">
      <c r="A30" s="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1"/>
      <c r="S30" s="9"/>
      <c r="T30" s="8"/>
      <c r="U30" s="9"/>
      <c r="V30" s="8"/>
      <c r="W30" s="9"/>
      <c r="X30" s="8"/>
      <c r="Y30" s="9"/>
      <c r="Z30" s="8"/>
      <c r="AA30" s="9"/>
      <c r="AB30" s="11"/>
    </row>
    <row r="31" spans="1:28" x14ac:dyDescent="0.25">
      <c r="A31" s="5" t="s">
        <v>23</v>
      </c>
      <c r="B31" s="16" t="s">
        <v>24</v>
      </c>
      <c r="C31" s="16" t="s">
        <v>24</v>
      </c>
      <c r="D31" s="16" t="s">
        <v>25</v>
      </c>
      <c r="E31" s="16" t="s">
        <v>25</v>
      </c>
      <c r="F31" s="16" t="s">
        <v>26</v>
      </c>
      <c r="G31" s="16" t="s">
        <v>26</v>
      </c>
      <c r="H31" s="17" t="s">
        <v>27</v>
      </c>
      <c r="I31" s="17" t="s">
        <v>27</v>
      </c>
      <c r="J31" s="16" t="s">
        <v>28</v>
      </c>
      <c r="K31" s="16" t="s">
        <v>28</v>
      </c>
      <c r="L31" s="16" t="s">
        <v>29</v>
      </c>
      <c r="M31" s="16" t="s">
        <v>29</v>
      </c>
      <c r="N31" s="16" t="s">
        <v>39</v>
      </c>
      <c r="O31" s="16" t="s">
        <v>39</v>
      </c>
      <c r="P31" s="16" t="s">
        <v>40</v>
      </c>
      <c r="Q31" s="16" t="s">
        <v>40</v>
      </c>
      <c r="R31" s="11"/>
      <c r="S31" s="9"/>
      <c r="T31" s="8"/>
      <c r="U31" s="9"/>
      <c r="V31" s="8"/>
      <c r="W31" s="9"/>
      <c r="X31" s="8"/>
      <c r="Y31" s="9"/>
      <c r="Z31" s="8"/>
      <c r="AA31" s="9"/>
      <c r="AB31" s="11"/>
    </row>
    <row r="32" spans="1:28" x14ac:dyDescent="0.25">
      <c r="A32" s="5"/>
      <c r="B32" s="6" t="s">
        <v>30</v>
      </c>
      <c r="C32" s="6" t="s">
        <v>30</v>
      </c>
      <c r="D32" s="6" t="s">
        <v>31</v>
      </c>
      <c r="E32" s="6" t="s">
        <v>31</v>
      </c>
      <c r="F32" s="6" t="s">
        <v>32</v>
      </c>
      <c r="G32" s="6" t="s">
        <v>32</v>
      </c>
      <c r="H32" s="6" t="s">
        <v>33</v>
      </c>
      <c r="I32" s="6" t="s">
        <v>33</v>
      </c>
      <c r="J32" s="6" t="s">
        <v>34</v>
      </c>
      <c r="K32" s="6" t="s">
        <v>34</v>
      </c>
      <c r="L32" s="6" t="s">
        <v>35</v>
      </c>
      <c r="M32" s="6" t="s">
        <v>35</v>
      </c>
      <c r="N32" s="6"/>
      <c r="O32" s="6"/>
      <c r="P32" s="6"/>
      <c r="Q32" s="6"/>
      <c r="R32" s="5"/>
      <c r="S32" s="9"/>
      <c r="T32" s="8"/>
      <c r="U32" s="9"/>
      <c r="V32" s="8"/>
      <c r="W32" s="9"/>
      <c r="X32" s="8"/>
      <c r="Y32" s="9"/>
      <c r="Z32" s="8"/>
      <c r="AA32" s="9"/>
      <c r="AB32" s="11"/>
    </row>
    <row r="33" spans="1:28" x14ac:dyDescent="0.25">
      <c r="A33" s="5"/>
      <c r="B33" s="6" t="s">
        <v>11</v>
      </c>
      <c r="C33" s="6" t="s">
        <v>11</v>
      </c>
      <c r="D33" s="6" t="s">
        <v>11</v>
      </c>
      <c r="E33" s="6" t="s">
        <v>11</v>
      </c>
      <c r="F33" s="6" t="s">
        <v>11</v>
      </c>
      <c r="G33" s="6" t="s">
        <v>11</v>
      </c>
      <c r="H33" s="6" t="s">
        <v>11</v>
      </c>
      <c r="I33" s="6" t="s">
        <v>11</v>
      </c>
      <c r="J33" s="6" t="s">
        <v>11</v>
      </c>
      <c r="K33" s="6" t="s">
        <v>11</v>
      </c>
      <c r="L33" s="6" t="s">
        <v>11</v>
      </c>
      <c r="M33" s="6" t="s">
        <v>11</v>
      </c>
      <c r="N33" s="6" t="s">
        <v>11</v>
      </c>
      <c r="O33" s="6" t="s">
        <v>11</v>
      </c>
      <c r="P33" s="6" t="s">
        <v>11</v>
      </c>
      <c r="Q33" s="6" t="s">
        <v>11</v>
      </c>
      <c r="R33" s="5"/>
      <c r="S33" s="13"/>
      <c r="T33" s="13"/>
      <c r="U33" s="13"/>
      <c r="V33" s="13"/>
      <c r="W33" s="13"/>
      <c r="X33" s="13"/>
      <c r="Y33" s="13"/>
      <c r="Z33" s="13"/>
      <c r="AA33" s="13"/>
      <c r="AB33" s="11"/>
    </row>
    <row r="34" spans="1:28" x14ac:dyDescent="0.25">
      <c r="A34" s="5"/>
      <c r="B34" s="6" t="s">
        <v>12</v>
      </c>
      <c r="C34" s="6" t="s">
        <v>13</v>
      </c>
      <c r="D34" s="6" t="s">
        <v>12</v>
      </c>
      <c r="E34" s="6" t="s">
        <v>13</v>
      </c>
      <c r="F34" s="6" t="s">
        <v>12</v>
      </c>
      <c r="G34" s="6" t="s">
        <v>13</v>
      </c>
      <c r="H34" s="6" t="s">
        <v>12</v>
      </c>
      <c r="I34" s="6" t="s">
        <v>13</v>
      </c>
      <c r="J34" s="6" t="s">
        <v>12</v>
      </c>
      <c r="K34" s="4" t="s">
        <v>13</v>
      </c>
      <c r="L34" s="6" t="s">
        <v>12</v>
      </c>
      <c r="M34" s="6" t="s">
        <v>13</v>
      </c>
      <c r="N34" s="6" t="s">
        <v>12</v>
      </c>
      <c r="O34" s="6" t="s">
        <v>13</v>
      </c>
      <c r="P34" s="6" t="s">
        <v>12</v>
      </c>
      <c r="Q34" s="6" t="s">
        <v>13</v>
      </c>
      <c r="R34" s="5"/>
      <c r="S34" s="14"/>
      <c r="T34" s="14"/>
      <c r="U34" s="14"/>
      <c r="V34" s="14"/>
      <c r="W34" s="15"/>
      <c r="X34" s="15"/>
      <c r="Y34" s="15"/>
      <c r="Z34" s="15"/>
      <c r="AA34" s="15"/>
      <c r="AB34" s="11"/>
    </row>
    <row r="35" spans="1:28" x14ac:dyDescent="0.25">
      <c r="A35" s="5">
        <v>2015</v>
      </c>
      <c r="B35" s="6">
        <v>30363</v>
      </c>
      <c r="C35" s="6">
        <v>30428.587190000006</v>
      </c>
      <c r="D35" s="6">
        <v>0</v>
      </c>
      <c r="E35" s="6">
        <v>139.75047000000001</v>
      </c>
      <c r="F35" s="6">
        <v>150550</v>
      </c>
      <c r="G35" s="6">
        <v>142044.05515</v>
      </c>
      <c r="H35" s="6">
        <v>817</v>
      </c>
      <c r="I35" s="6">
        <v>616.48081999999999</v>
      </c>
      <c r="J35" s="6" t="s">
        <v>41</v>
      </c>
      <c r="K35" s="6" t="s">
        <v>41</v>
      </c>
      <c r="L35" s="6">
        <v>40199</v>
      </c>
      <c r="M35" s="6">
        <v>63995.245139999868</v>
      </c>
      <c r="N35" s="6">
        <v>0</v>
      </c>
      <c r="O35" s="6">
        <v>0</v>
      </c>
      <c r="R35" s="6"/>
      <c r="S35" s="6"/>
      <c r="T35" s="15"/>
      <c r="U35" s="15"/>
      <c r="V35" s="15"/>
      <c r="W35" s="15"/>
      <c r="X35" s="15"/>
      <c r="Y35" s="15"/>
      <c r="Z35" s="15"/>
      <c r="AA35" s="15"/>
      <c r="AB35" s="11"/>
    </row>
    <row r="36" spans="1:28" x14ac:dyDescent="0.25">
      <c r="A36" s="5">
        <v>2016</v>
      </c>
      <c r="B36" s="6">
        <v>23430</v>
      </c>
      <c r="C36" s="6">
        <v>30456.557059999999</v>
      </c>
      <c r="D36" s="6">
        <v>0</v>
      </c>
      <c r="E36" s="6">
        <v>139.99888000000001</v>
      </c>
      <c r="F36" s="6">
        <v>141285</v>
      </c>
      <c r="G36" s="6">
        <v>140594.84623999998</v>
      </c>
      <c r="H36" s="6">
        <v>675</v>
      </c>
      <c r="I36" s="6">
        <v>967.49403000000007</v>
      </c>
      <c r="J36" s="6" t="s">
        <v>41</v>
      </c>
      <c r="K36" s="6" t="s">
        <v>41</v>
      </c>
      <c r="L36" s="6">
        <v>18002</v>
      </c>
      <c r="M36" s="6">
        <v>-8539.9609499998096</v>
      </c>
      <c r="N36" s="6">
        <v>0</v>
      </c>
      <c r="O36" s="6">
        <v>0</v>
      </c>
      <c r="P36" s="6"/>
      <c r="Q36" s="6"/>
      <c r="R36" s="6"/>
      <c r="S36" s="6"/>
      <c r="T36" s="16"/>
      <c r="U36" s="16"/>
      <c r="V36" s="16"/>
      <c r="W36" s="16"/>
      <c r="X36" s="15"/>
      <c r="Y36" s="15"/>
      <c r="Z36" s="15"/>
      <c r="AA36" s="15"/>
      <c r="AB36" s="11"/>
    </row>
    <row r="37" spans="1:28" x14ac:dyDescent="0.25">
      <c r="A37" s="5">
        <v>2017</v>
      </c>
      <c r="B37" s="6">
        <v>24487</v>
      </c>
      <c r="C37" s="6">
        <v>24144.862869999997</v>
      </c>
      <c r="D37" s="6">
        <v>0</v>
      </c>
      <c r="E37" s="6">
        <v>116.06938000000001</v>
      </c>
      <c r="F37" s="6">
        <v>151303.99999999997</v>
      </c>
      <c r="G37" s="6">
        <v>150357.12650000001</v>
      </c>
      <c r="H37" s="6">
        <v>772</v>
      </c>
      <c r="I37" s="6">
        <v>1460.5560700000001</v>
      </c>
      <c r="J37" s="6" t="s">
        <v>41</v>
      </c>
      <c r="K37" s="6" t="s">
        <v>41</v>
      </c>
      <c r="L37" s="6">
        <v>5373.9999999992724</v>
      </c>
      <c r="M37" s="6">
        <v>6968.7858799996375</v>
      </c>
      <c r="N37" s="6">
        <v>0</v>
      </c>
      <c r="O37" s="6">
        <v>0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5"/>
    </row>
    <row r="38" spans="1:28" x14ac:dyDescent="0.25">
      <c r="A38" s="5">
        <v>2018</v>
      </c>
      <c r="B38" s="6">
        <v>25259.00047481</v>
      </c>
      <c r="C38" s="6">
        <v>24727.694869999999</v>
      </c>
      <c r="D38" s="6">
        <v>0</v>
      </c>
      <c r="E38" s="6">
        <v>60.257949999999994</v>
      </c>
      <c r="F38" s="6">
        <v>158257.00000000003</v>
      </c>
      <c r="G38" s="6">
        <v>154018.59547999999</v>
      </c>
      <c r="H38" s="6">
        <v>1124.0000000000002</v>
      </c>
      <c r="I38" s="6">
        <v>1410.44553</v>
      </c>
      <c r="J38" s="6">
        <v>33500</v>
      </c>
      <c r="K38" s="6">
        <v>30530.416679999998</v>
      </c>
      <c r="L38" s="6">
        <v>3519.999638856767</v>
      </c>
      <c r="M38" s="6">
        <v>10626.639289999961</v>
      </c>
      <c r="N38" s="6">
        <v>0</v>
      </c>
      <c r="O38" s="6">
        <v>-8832.4089999999997</v>
      </c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5"/>
    </row>
    <row r="39" spans="1:28" x14ac:dyDescent="0.25">
      <c r="A39" s="5">
        <v>2019</v>
      </c>
      <c r="B39" s="6">
        <v>21517</v>
      </c>
      <c r="C39" s="6">
        <v>22516.681069999995</v>
      </c>
      <c r="D39" s="6">
        <v>0</v>
      </c>
      <c r="E39" s="6">
        <v>42.462890000000002</v>
      </c>
      <c r="F39" s="6">
        <v>167527</v>
      </c>
      <c r="G39" s="6">
        <v>159326.31086000003</v>
      </c>
      <c r="H39" s="6">
        <v>1628</v>
      </c>
      <c r="I39" s="6">
        <v>1417.7534099999998</v>
      </c>
      <c r="J39" s="6">
        <v>61470</v>
      </c>
      <c r="K39" s="6">
        <v>59184.571160000007</v>
      </c>
      <c r="L39" s="6">
        <v>-16809</v>
      </c>
      <c r="M39" s="6">
        <v>-7414.7886199998857</v>
      </c>
      <c r="N39" s="6">
        <v>0</v>
      </c>
      <c r="O39" s="6">
        <v>-907.79100000000005</v>
      </c>
      <c r="P39" s="6">
        <v>202504</v>
      </c>
      <c r="Q39" s="6">
        <v>0</v>
      </c>
      <c r="R39" s="6"/>
      <c r="S39" s="6"/>
      <c r="T39" s="6"/>
      <c r="U39" s="4"/>
      <c r="V39" s="6"/>
      <c r="W39" s="6"/>
      <c r="X39" s="6"/>
      <c r="Y39" s="6"/>
      <c r="Z39" s="6"/>
      <c r="AA39" s="6"/>
      <c r="AB39" s="5"/>
    </row>
    <row r="40" spans="1:28" x14ac:dyDescent="0.25">
      <c r="A40" s="5">
        <v>2020</v>
      </c>
      <c r="B40" s="6">
        <v>20407.999999999993</v>
      </c>
      <c r="C40" s="6">
        <v>21434.112820000002</v>
      </c>
      <c r="D40" s="6">
        <v>5</v>
      </c>
      <c r="E40" s="6">
        <v>19.335290000000001</v>
      </c>
      <c r="F40" s="6">
        <v>143599</v>
      </c>
      <c r="G40" s="6">
        <v>142059.53287</v>
      </c>
      <c r="H40" s="6">
        <v>1586</v>
      </c>
      <c r="I40" s="6">
        <v>613.73426000000006</v>
      </c>
      <c r="J40" s="6">
        <v>70558</v>
      </c>
      <c r="K40" s="6">
        <v>77525.027260000003</v>
      </c>
      <c r="L40" s="6">
        <v>-48338</v>
      </c>
      <c r="M40" s="6">
        <v>-23019.455380000116</v>
      </c>
      <c r="N40" s="6">
        <v>-1318</v>
      </c>
      <c r="O40" s="6">
        <v>-1317.6</v>
      </c>
      <c r="P40" s="3"/>
      <c r="Q40" s="3"/>
      <c r="R40" s="5"/>
      <c r="S40" s="3"/>
      <c r="T40" s="3"/>
      <c r="U40" s="3"/>
      <c r="V40" s="3"/>
      <c r="W40" s="3"/>
      <c r="X40" s="6"/>
      <c r="Y40" s="6"/>
      <c r="Z40" s="6"/>
      <c r="AA40" s="6"/>
      <c r="AB40" s="5"/>
    </row>
    <row r="41" spans="1:28" x14ac:dyDescent="0.25">
      <c r="A41" s="5">
        <v>2021</v>
      </c>
      <c r="B41" s="6">
        <v>23960</v>
      </c>
      <c r="C41" s="6">
        <v>29601.393010000003</v>
      </c>
      <c r="D41" s="6">
        <v>0</v>
      </c>
      <c r="E41" s="6">
        <v>34.702030000000001</v>
      </c>
      <c r="F41" s="6">
        <v>114515</v>
      </c>
      <c r="G41" s="6">
        <v>117915.34228</v>
      </c>
      <c r="H41" s="6">
        <v>1586</v>
      </c>
      <c r="I41" s="6">
        <v>1660.6609900000001</v>
      </c>
      <c r="J41" s="6">
        <v>79195</v>
      </c>
      <c r="K41" s="6">
        <v>79572.504189999992</v>
      </c>
      <c r="L41" s="6">
        <v>36373</v>
      </c>
      <c r="M41" s="6">
        <v>20883.027960000039</v>
      </c>
      <c r="N41" s="6">
        <v>0</v>
      </c>
      <c r="O41" s="6">
        <v>0</v>
      </c>
      <c r="P41" s="6">
        <v>0</v>
      </c>
      <c r="Q41" s="6">
        <v>0</v>
      </c>
      <c r="R41" s="5"/>
      <c r="S41" s="3"/>
      <c r="T41" s="3"/>
      <c r="U41" s="3"/>
      <c r="V41" s="3"/>
      <c r="W41" s="3"/>
      <c r="X41" s="6"/>
      <c r="Y41" s="6"/>
      <c r="Z41" s="6"/>
      <c r="AA41" s="6"/>
      <c r="AB41" s="5"/>
    </row>
    <row r="42" spans="1:28" x14ac:dyDescent="0.25">
      <c r="A42" s="5">
        <v>2022</v>
      </c>
      <c r="B42" s="3">
        <v>37098</v>
      </c>
      <c r="C42" s="3">
        <v>41195.765009999996</v>
      </c>
      <c r="D42" s="3">
        <v>18.346260000000001</v>
      </c>
      <c r="E42" s="3">
        <v>27.966049999999999</v>
      </c>
      <c r="F42" s="3">
        <v>132956</v>
      </c>
      <c r="G42" s="3">
        <v>134470.92383000001</v>
      </c>
      <c r="H42" s="3">
        <v>844</v>
      </c>
      <c r="I42" s="3">
        <v>1625.4150199999999</v>
      </c>
      <c r="J42" s="3">
        <v>85794</v>
      </c>
      <c r="K42" s="3">
        <v>88211.963270000007</v>
      </c>
      <c r="L42" s="3">
        <v>20875</v>
      </c>
      <c r="M42" s="3">
        <v>-4938.9988600001334</v>
      </c>
      <c r="N42" s="6">
        <v>0</v>
      </c>
      <c r="O42" s="6">
        <v>0</v>
      </c>
      <c r="P42" s="6">
        <v>0</v>
      </c>
      <c r="Q42" s="6">
        <v>0</v>
      </c>
      <c r="R42" s="5"/>
      <c r="S42" s="3"/>
      <c r="T42" s="3"/>
      <c r="U42" s="3"/>
      <c r="V42" s="3"/>
      <c r="W42" s="3"/>
      <c r="X42" s="6"/>
      <c r="Y42" s="6"/>
      <c r="Z42" s="6"/>
      <c r="AA42" s="6"/>
      <c r="AB42" s="5"/>
    </row>
    <row r="43" spans="1:28" x14ac:dyDescent="0.25">
      <c r="A43" s="5"/>
      <c r="B43" s="5"/>
      <c r="C43" s="5"/>
      <c r="D43" s="5"/>
      <c r="E43" s="4"/>
      <c r="F43" s="4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3"/>
      <c r="T43" s="3"/>
      <c r="U43" s="3"/>
      <c r="V43" s="3"/>
      <c r="W43" s="3"/>
      <c r="X43" s="6"/>
      <c r="Y43" s="6"/>
      <c r="Z43" s="6"/>
      <c r="AA43" s="6"/>
      <c r="AB43" s="5"/>
    </row>
    <row r="44" spans="1:28" x14ac:dyDescent="0.25">
      <c r="A44" s="5"/>
      <c r="B44" s="5"/>
      <c r="C44" s="5"/>
      <c r="G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3"/>
      <c r="T44" s="3"/>
      <c r="U44" s="3"/>
      <c r="V44" s="3"/>
      <c r="W44" s="3"/>
      <c r="X44" s="6"/>
      <c r="Y44" s="6"/>
      <c r="Z44" s="6"/>
      <c r="AA44" s="6"/>
      <c r="AB44" s="5"/>
    </row>
    <row r="45" spans="1:28" x14ac:dyDescent="0.25">
      <c r="K45" s="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5"/>
    </row>
    <row r="46" spans="1:28" x14ac:dyDescent="0.25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5">
      <c r="K47" s="5"/>
      <c r="L47" s="5"/>
      <c r="M47" s="5"/>
      <c r="Q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x14ac:dyDescent="0.25">
      <c r="K48" s="5"/>
      <c r="L48" s="5"/>
      <c r="M48" s="5"/>
      <c r="N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11:28" x14ac:dyDescent="0.25">
      <c r="K49" s="5"/>
      <c r="L49" s="5"/>
      <c r="M49" s="5"/>
      <c r="Q49" s="5"/>
      <c r="S49" s="5"/>
      <c r="T49" s="5"/>
      <c r="U49" s="5"/>
      <c r="V49" s="5"/>
      <c r="W49" s="5"/>
      <c r="X49" s="5"/>
      <c r="Y49" s="5"/>
      <c r="Z49" s="5"/>
      <c r="AA49" s="5"/>
      <c r="AB49" s="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2021-10-22T11:56:49Z</dcterms:created>
  <dcterms:modified xsi:type="dcterms:W3CDTF">2023-01-02T14:06:03Z</dcterms:modified>
</cp:coreProperties>
</file>